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B61" i="3"/>
  <c r="C55" i="3"/>
  <c r="B55" i="3"/>
  <c r="C48" i="3"/>
  <c r="B48" i="3"/>
  <c r="C43" i="3"/>
  <c r="B43" i="3"/>
  <c r="C32" i="3"/>
  <c r="B32" i="3"/>
  <c r="C27" i="3"/>
  <c r="C64" i="3" s="1"/>
  <c r="B27" i="3"/>
  <c r="B64" i="3" s="1"/>
  <c r="C17" i="3"/>
  <c r="B17" i="3"/>
  <c r="C13" i="3"/>
  <c r="B13" i="3"/>
  <c r="C4" i="3"/>
  <c r="C24" i="3" s="1"/>
  <c r="B4" i="3"/>
  <c r="B24" i="3" s="1"/>
  <c r="B66" i="3" l="1"/>
  <c r="C66" i="3"/>
  <c r="C2" i="3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<sst xmlns="http://schemas.openxmlformats.org/spreadsheetml/2006/main" count="62" uniqueCount="62">
  <si>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</si>
  <si>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</si>
  <si>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</si>
  <si>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</si>
  <si>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</si>
  <si>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</si>
  <si>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</si>
  <si>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</si>
  <si>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</si>
  <si>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</si>
  <si>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</si>
  <si>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</si>
  <si>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</si>
  <si>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</si>
  <si>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</si>
  <si>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</si>
  <si>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</si>
  <si>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</si>
  <si>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</si>
  <si>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</si>
  <si>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</si>
  <si>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</si>
  <si>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</si>
  <si>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</si>
  <si>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</si>
  <si>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</si>
  <si>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</si>
  <si>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</si>
  <si>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</si>
  <si>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</si>
  <si>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</si>
  <si>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</si>
  <si>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</si>
  <si>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</si>
  <si>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</si>
  <si>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</si>
  <si>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</si>
  <si>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</si>
  <si>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</si>
  <si>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</si>
  <si>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</si>
  <si>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</si>
  <si>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</si>
  <si>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</si>
  <si>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</si>
  <si>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</si>
  <si>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</si>
  <si>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</si>
  <si>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</si>
  <si>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</si>
  <si>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</si>
  <si>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</si>
  <si>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</si>
  <si>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</si>
  <si>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</si>
  <si>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</si>
  <si>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</si>
  <si>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</si>
  <si>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</si>
  <si>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</si>
  <si>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</si>
  <si>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Nombre del Ente Público
Estado de Actividades
Del 01 de enero al 30 de Junio 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</si>
</sst>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716281</xdr:colOff>
      <xdr:row>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1628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9"/>
  <sheetViews>
    <sheetView showGridLines="0" tabSelected="1" zoomScaleNormal="100" workbookViewId="0">
      <selection activeCell="E81" sqref="A1:E81"/>
    </sheetView>
  </sheetViews>
  <sheetFormatPr baseColWidth="10" defaultColWidth="12" defaultRowHeight="10.199999999999999" x14ac:dyDescent="0.2"/>
  <cols>
    <col min="1" max="1" width="100.85546875" style="2" customWidth="1"/>
    <col min="2" max="3" width="25.85546875" style="2" customWidth="1"/>
    <col min="4" max="16384" width="12" style="2"/>
  </cols>
  <sheetData>
    <row r="1" spans="1:3" ht="45" customHeight="1" x14ac:dyDescent="0.2">
      <c r="A1" s="17" t="s">
        <v>61</v>
      </c>
      <c r="B1" s="18"/>
      <c r="C1" s="19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4" customFormat="1" x14ac:dyDescent="0.2">
      <c r="A3" s="3" t="s">
        <v>1</v>
      </c>
      <c r="B3" s="10"/>
      <c r="C3" s="10"/>
    </row>
    <row r="4" spans="1:3" x14ac:dyDescent="0.2">
      <c r="A4" s="5" t="s">
        <v>2</v>
      </c>
      <c r="B4" s="11">
        <f>SUM(B5:B11)</f>
        <v>507595</v>
      </c>
      <c r="C4" s="11">
        <f>SUM(C5:C11)</f>
        <v>1433579</v>
      </c>
    </row>
    <row r="5" spans="1:3" x14ac:dyDescent="0.2">
      <c r="A5" s="6" t="s">
        <v>3</v>
      </c>
      <c r="B5" s="12">
        <v>0</v>
      </c>
      <c r="C5" s="12">
        <v>0</v>
      </c>
    </row>
    <row r="6" spans="1:3" x14ac:dyDescent="0.2">
      <c r="A6" s="6" t="s">
        <v>4</v>
      </c>
      <c r="B6" s="12">
        <v>0</v>
      </c>
      <c r="C6" s="12">
        <v>0</v>
      </c>
    </row>
    <row r="7" spans="1:3" x14ac:dyDescent="0.2">
      <c r="A7" s="6" t="s">
        <v>5</v>
      </c>
      <c r="B7" s="12">
        <v>0</v>
      </c>
      <c r="C7" s="12">
        <v>0</v>
      </c>
    </row>
    <row r="8" spans="1:3" x14ac:dyDescent="0.2">
      <c r="A8" s="6" t="s">
        <v>6</v>
      </c>
      <c r="B8" s="12">
        <v>0</v>
      </c>
      <c r="C8" s="12">
        <v>0</v>
      </c>
    </row>
    <row r="9" spans="1:3" x14ac:dyDescent="0.2">
      <c r="A9" s="6" t="s">
        <v>7</v>
      </c>
      <c r="B9" s="12">
        <v>0</v>
      </c>
      <c r="C9" s="12">
        <v>0</v>
      </c>
    </row>
    <row r="10" spans="1:3" x14ac:dyDescent="0.2">
      <c r="A10" s="6" t="s">
        <v>8</v>
      </c>
      <c r="B10" s="12">
        <v>0</v>
      </c>
      <c r="C10" s="12">
        <v>0</v>
      </c>
    </row>
    <row r="11" spans="1:3" ht="11.25" customHeight="1" x14ac:dyDescent="0.2">
      <c r="A11" s="6" t="s">
        <v>9</v>
      </c>
      <c r="B11" s="12">
        <v>507595</v>
      </c>
      <c r="C11" s="12">
        <v>1433579</v>
      </c>
    </row>
    <row r="12" spans="1:3" ht="11.25" customHeight="1" x14ac:dyDescent="0.2">
      <c r="A12" s="6"/>
      <c r="B12" s="10"/>
      <c r="C12" s="10"/>
    </row>
    <row r="13" spans="1:3" ht="30.6" x14ac:dyDescent="0.2">
      <c r="A13" s="5" t="s">
        <v>10</v>
      </c>
      <c r="B13" s="11">
        <f>SUM(B14:B15)</f>
        <v>6369866.1799999997</v>
      </c>
      <c r="C13" s="11">
        <f>SUM(C14:C15)</f>
        <v>9866655.5</v>
      </c>
    </row>
    <row r="14" spans="1:3" ht="20.399999999999999" x14ac:dyDescent="0.2">
      <c r="A14" s="6" t="s">
        <v>11</v>
      </c>
      <c r="B14" s="12">
        <v>0</v>
      </c>
      <c r="C14" s="12">
        <v>0</v>
      </c>
    </row>
    <row r="15" spans="1:3" ht="11.25" customHeight="1" x14ac:dyDescent="0.2">
      <c r="A15" s="6" t="s">
        <v>12</v>
      </c>
      <c r="B15" s="12">
        <v>6369866.1799999997</v>
      </c>
      <c r="C15" s="12">
        <v>9866655.5</v>
      </c>
    </row>
    <row r="16" spans="1:3" ht="11.25" customHeight="1" x14ac:dyDescent="0.2">
      <c r="A16" s="6"/>
      <c r="B16" s="10"/>
      <c r="C16" s="10"/>
    </row>
    <row r="17" spans="1:3" ht="11.25" customHeight="1" x14ac:dyDescent="0.2">
      <c r="A17" s="5" t="s">
        <v>13</v>
      </c>
      <c r="B17" s="11">
        <f>SUM(B18:B22)</f>
        <v>0</v>
      </c>
      <c r="C17" s="11">
        <f>SUM(C18:C22)</f>
        <v>0</v>
      </c>
    </row>
    <row r="18" spans="1:3" ht="11.25" customHeight="1" x14ac:dyDescent="0.2">
      <c r="A18" s="6" t="s">
        <v>14</v>
      </c>
      <c r="B18" s="12">
        <v>0</v>
      </c>
      <c r="C18" s="12">
        <v>0</v>
      </c>
    </row>
    <row r="19" spans="1:3" ht="11.25" customHeight="1" x14ac:dyDescent="0.2">
      <c r="A19" s="6" t="s">
        <v>15</v>
      </c>
      <c r="B19" s="12">
        <v>0</v>
      </c>
      <c r="C19" s="12">
        <v>0</v>
      </c>
    </row>
    <row r="20" spans="1:3" ht="11.25" customHeight="1" x14ac:dyDescent="0.2">
      <c r="A20" s="6" t="s">
        <v>16</v>
      </c>
      <c r="B20" s="12">
        <v>0</v>
      </c>
      <c r="C20" s="12">
        <v>0</v>
      </c>
    </row>
    <row r="21" spans="1:3" ht="11.25" customHeight="1" x14ac:dyDescent="0.2">
      <c r="A21" s="6" t="s">
        <v>17</v>
      </c>
      <c r="B21" s="12">
        <v>0</v>
      </c>
      <c r="C21" s="12">
        <v>0</v>
      </c>
    </row>
    <row r="22" spans="1:3" ht="11.25" customHeight="1" x14ac:dyDescent="0.2">
      <c r="A22" s="6" t="s">
        <v>18</v>
      </c>
      <c r="B22" s="12">
        <v>0</v>
      </c>
      <c r="C22" s="12">
        <v>0</v>
      </c>
    </row>
    <row r="23" spans="1:3" ht="11.25" customHeight="1" x14ac:dyDescent="0.2">
      <c r="A23" s="7"/>
      <c r="B23" s="10"/>
      <c r="C23" s="10"/>
    </row>
    <row r="24" spans="1:3" ht="11.25" customHeight="1" x14ac:dyDescent="0.2">
      <c r="A24" s="3" t="s">
        <v>19</v>
      </c>
      <c r="B24" s="11">
        <f>SUM(B4+B13+B17)</f>
        <v>6877461.1799999997</v>
      </c>
      <c r="C24" s="13">
        <f>SUM(C4+C13+C17)</f>
        <v>11300234.5</v>
      </c>
    </row>
    <row r="25" spans="1:3" ht="11.25" customHeight="1" x14ac:dyDescent="0.2">
      <c r="A25" s="8"/>
      <c r="B25" s="10"/>
      <c r="C25" s="10"/>
    </row>
    <row r="26" spans="1:3" s="4" customFormat="1" ht="11.25" customHeight="1" x14ac:dyDescent="0.2">
      <c r="A26" s="3" t="s">
        <v>20</v>
      </c>
      <c r="B26" s="10"/>
      <c r="C26" s="10"/>
    </row>
    <row r="27" spans="1:3" ht="11.25" customHeight="1" x14ac:dyDescent="0.2">
      <c r="A27" s="5" t="s">
        <v>21</v>
      </c>
      <c r="B27" s="11">
        <f>SUM(B28:B30)</f>
        <v>6224805.71</v>
      </c>
      <c r="C27" s="11">
        <f>SUM(C28:C30)</f>
        <v>10727770.710000001</v>
      </c>
    </row>
    <row r="28" spans="1:3" ht="11.25" customHeight="1" x14ac:dyDescent="0.2">
      <c r="A28" s="6" t="s">
        <v>22</v>
      </c>
      <c r="B28" s="12">
        <v>4405274.5599999996</v>
      </c>
      <c r="C28" s="12">
        <v>6029565</v>
      </c>
    </row>
    <row r="29" spans="1:3" ht="11.25" customHeight="1" x14ac:dyDescent="0.2">
      <c r="A29" s="6" t="s">
        <v>23</v>
      </c>
      <c r="B29" s="12">
        <v>1064353.27</v>
      </c>
      <c r="C29" s="12">
        <v>2749331.41</v>
      </c>
    </row>
    <row r="30" spans="1:3" ht="11.25" customHeight="1" x14ac:dyDescent="0.2">
      <c r="A30" s="6" t="s">
        <v>24</v>
      </c>
      <c r="B30" s="12">
        <v>755177.88</v>
      </c>
      <c r="C30" s="12">
        <v>1948874.3</v>
      </c>
    </row>
    <row r="31" spans="1:3" ht="11.25" customHeight="1" x14ac:dyDescent="0.2">
      <c r="A31" s="6"/>
      <c r="B31" s="10"/>
      <c r="C31" s="10"/>
    </row>
    <row r="32" spans="1:3" ht="11.25" customHeight="1" x14ac:dyDescent="0.2">
      <c r="A32" s="5" t="s">
        <v>25</v>
      </c>
      <c r="B32" s="11">
        <f>SUM(B33:B41)</f>
        <v>130716.76</v>
      </c>
      <c r="C32" s="11">
        <f>SUM(C33:C41)</f>
        <v>439293.67</v>
      </c>
    </row>
    <row r="33" spans="1:3" ht="11.25" customHeight="1" x14ac:dyDescent="0.2">
      <c r="A33" s="6" t="s">
        <v>26</v>
      </c>
      <c r="B33" s="12">
        <v>0</v>
      </c>
      <c r="C33" s="12">
        <v>0</v>
      </c>
    </row>
    <row r="34" spans="1:3" ht="11.25" customHeight="1" x14ac:dyDescent="0.2">
      <c r="A34" s="6" t="s">
        <v>27</v>
      </c>
      <c r="B34" s="12">
        <v>0</v>
      </c>
      <c r="C34" s="12">
        <v>0</v>
      </c>
    </row>
    <row r="35" spans="1:3" ht="11.25" customHeight="1" x14ac:dyDescent="0.2">
      <c r="A35" s="6" t="s">
        <v>28</v>
      </c>
      <c r="B35" s="12">
        <v>0</v>
      </c>
      <c r="C35" s="12">
        <v>0</v>
      </c>
    </row>
    <row r="36" spans="1:3" ht="11.25" customHeight="1" x14ac:dyDescent="0.2">
      <c r="A36" s="6" t="s">
        <v>29</v>
      </c>
      <c r="B36" s="12">
        <v>130716.76</v>
      </c>
      <c r="C36" s="12">
        <v>439293.67</v>
      </c>
    </row>
    <row r="37" spans="1:3" ht="11.25" customHeight="1" x14ac:dyDescent="0.2">
      <c r="A37" s="6" t="s">
        <v>30</v>
      </c>
      <c r="B37" s="12">
        <v>0</v>
      </c>
      <c r="C37" s="12">
        <v>0</v>
      </c>
    </row>
    <row r="38" spans="1:3" ht="11.25" customHeight="1" x14ac:dyDescent="0.2">
      <c r="A38" s="6" t="s">
        <v>31</v>
      </c>
      <c r="B38" s="12">
        <v>0</v>
      </c>
      <c r="C38" s="12">
        <v>0</v>
      </c>
    </row>
    <row r="39" spans="1:3" ht="11.25" customHeight="1" x14ac:dyDescent="0.2">
      <c r="A39" s="6" t="s">
        <v>32</v>
      </c>
      <c r="B39" s="12">
        <v>0</v>
      </c>
      <c r="C39" s="12">
        <v>0</v>
      </c>
    </row>
    <row r="40" spans="1:3" ht="11.25" customHeight="1" x14ac:dyDescent="0.2">
      <c r="A40" s="6" t="s">
        <v>33</v>
      </c>
      <c r="B40" s="12">
        <v>0</v>
      </c>
      <c r="C40" s="12">
        <v>0</v>
      </c>
    </row>
    <row r="41" spans="1:3" ht="11.25" customHeight="1" x14ac:dyDescent="0.2">
      <c r="A41" s="6" t="s">
        <v>34</v>
      </c>
      <c r="B41" s="12">
        <v>0</v>
      </c>
      <c r="C41" s="12">
        <v>0</v>
      </c>
    </row>
    <row r="42" spans="1:3" ht="11.25" customHeight="1" x14ac:dyDescent="0.2">
      <c r="A42" s="6"/>
      <c r="B42" s="10"/>
      <c r="C42" s="10"/>
    </row>
    <row r="43" spans="1:3" ht="11.25" customHeight="1" x14ac:dyDescent="0.2">
      <c r="A43" s="5" t="s">
        <v>35</v>
      </c>
      <c r="B43" s="11">
        <f>SUM(B44:B46)</f>
        <v>0</v>
      </c>
      <c r="C43" s="11">
        <f>SUM(C44:C46)</f>
        <v>0</v>
      </c>
    </row>
    <row r="44" spans="1:3" ht="11.25" customHeight="1" x14ac:dyDescent="0.2">
      <c r="A44" s="6" t="s">
        <v>36</v>
      </c>
      <c r="B44" s="12">
        <v>0</v>
      </c>
      <c r="C44" s="12">
        <v>0</v>
      </c>
    </row>
    <row r="45" spans="1:3" ht="11.25" customHeight="1" x14ac:dyDescent="0.2">
      <c r="A45" s="6" t="s">
        <v>37</v>
      </c>
      <c r="B45" s="12">
        <v>0</v>
      </c>
      <c r="C45" s="12">
        <v>0</v>
      </c>
    </row>
    <row r="46" spans="1:3" ht="11.25" customHeight="1" x14ac:dyDescent="0.2">
      <c r="A46" s="6" t="s">
        <v>38</v>
      </c>
      <c r="B46" s="12">
        <v>0</v>
      </c>
      <c r="C46" s="12">
        <v>0</v>
      </c>
    </row>
    <row r="47" spans="1:3" ht="11.25" customHeight="1" x14ac:dyDescent="0.2">
      <c r="A47" s="6"/>
      <c r="B47" s="10"/>
      <c r="C47" s="10"/>
    </row>
    <row r="48" spans="1:3" ht="11.25" customHeight="1" x14ac:dyDescent="0.2">
      <c r="A48" s="5" t="s">
        <v>39</v>
      </c>
      <c r="B48" s="11">
        <f>SUM(B49:B53)</f>
        <v>0</v>
      </c>
      <c r="C48" s="11">
        <f>SUM(C49:C53)</f>
        <v>0</v>
      </c>
    </row>
    <row r="49" spans="1:3" ht="11.25" customHeight="1" x14ac:dyDescent="0.2">
      <c r="A49" s="6" t="s">
        <v>40</v>
      </c>
      <c r="B49" s="12">
        <v>0</v>
      </c>
      <c r="C49" s="12">
        <v>0</v>
      </c>
    </row>
    <row r="50" spans="1:3" ht="11.25" customHeight="1" x14ac:dyDescent="0.2">
      <c r="A50" s="6" t="s">
        <v>41</v>
      </c>
      <c r="B50" s="12">
        <v>0</v>
      </c>
      <c r="C50" s="12">
        <v>0</v>
      </c>
    </row>
    <row r="51" spans="1:3" ht="11.25" customHeight="1" x14ac:dyDescent="0.2">
      <c r="A51" s="6" t="s">
        <v>42</v>
      </c>
      <c r="B51" s="12">
        <v>0</v>
      </c>
      <c r="C51" s="12">
        <v>0</v>
      </c>
    </row>
    <row r="52" spans="1:3" ht="11.25" customHeight="1" x14ac:dyDescent="0.2">
      <c r="A52" s="6" t="s">
        <v>43</v>
      </c>
      <c r="B52" s="12">
        <v>0</v>
      </c>
      <c r="C52" s="12">
        <v>0</v>
      </c>
    </row>
    <row r="53" spans="1:3" ht="11.25" customHeight="1" x14ac:dyDescent="0.2">
      <c r="A53" s="6" t="s">
        <v>44</v>
      </c>
      <c r="B53" s="12">
        <v>0</v>
      </c>
      <c r="C53" s="12">
        <v>0</v>
      </c>
    </row>
    <row r="54" spans="1:3" ht="11.25" customHeight="1" x14ac:dyDescent="0.2">
      <c r="A54" s="6"/>
      <c r="B54" s="10"/>
      <c r="C54" s="10"/>
    </row>
    <row r="55" spans="1:3" ht="11.25" customHeight="1" x14ac:dyDescent="0.2">
      <c r="A55" s="5" t="s">
        <v>45</v>
      </c>
      <c r="B55" s="11">
        <f>SUM(B56:B59)</f>
        <v>60061.72</v>
      </c>
      <c r="C55" s="11">
        <f>SUM(C56:C59)</f>
        <v>130573.08</v>
      </c>
    </row>
    <row r="56" spans="1:3" ht="11.25" customHeight="1" x14ac:dyDescent="0.2">
      <c r="A56" s="6" t="s">
        <v>46</v>
      </c>
      <c r="B56" s="12">
        <v>60061.72</v>
      </c>
      <c r="C56" s="12">
        <v>130573.08</v>
      </c>
    </row>
    <row r="57" spans="1:3" ht="11.25" customHeight="1" x14ac:dyDescent="0.2">
      <c r="A57" s="6" t="s">
        <v>47</v>
      </c>
      <c r="B57" s="12">
        <v>0</v>
      </c>
      <c r="C57" s="12">
        <v>0</v>
      </c>
    </row>
    <row r="58" spans="1:3" ht="11.25" customHeight="1" x14ac:dyDescent="0.2">
      <c r="A58" s="6" t="s">
        <v>48</v>
      </c>
      <c r="B58" s="12">
        <v>0</v>
      </c>
      <c r="C58" s="12">
        <v>0</v>
      </c>
    </row>
    <row r="59" spans="1:3" ht="11.25" customHeight="1" x14ac:dyDescent="0.2">
      <c r="A59" s="6" t="s">
        <v>49</v>
      </c>
      <c r="B59" s="12">
        <v>0</v>
      </c>
      <c r="C59" s="12">
        <v>0</v>
      </c>
    </row>
    <row r="60" spans="1:3" ht="11.25" customHeight="1" x14ac:dyDescent="0.2">
      <c r="A60" s="6"/>
      <c r="B60" s="10"/>
      <c r="C60" s="10"/>
    </row>
    <row r="61" spans="1:3" ht="11.25" customHeight="1" x14ac:dyDescent="0.2">
      <c r="A61" s="5" t="s">
        <v>50</v>
      </c>
      <c r="B61" s="11">
        <f>SUM(B62)</f>
        <v>0</v>
      </c>
      <c r="C61" s="11">
        <f>SUM(C62)</f>
        <v>0</v>
      </c>
    </row>
    <row r="62" spans="1:3" ht="11.25" customHeight="1" x14ac:dyDescent="0.2">
      <c r="A62" s="6" t="s">
        <v>51</v>
      </c>
      <c r="B62" s="12">
        <v>0</v>
      </c>
      <c r="C62" s="12">
        <v>0</v>
      </c>
    </row>
    <row r="63" spans="1:3" ht="11.25" customHeight="1" x14ac:dyDescent="0.2">
      <c r="A63" s="7"/>
      <c r="B63" s="10"/>
      <c r="C63" s="10"/>
    </row>
    <row r="64" spans="1:3" ht="11.25" customHeight="1" x14ac:dyDescent="0.2">
      <c r="A64" s="3" t="s">
        <v>52</v>
      </c>
      <c r="B64" s="11">
        <f>B61+B55+B48+B43+B32+B27</f>
        <v>6415584.1899999995</v>
      </c>
      <c r="C64" s="13">
        <f>C61+C55+C48+C43+C32+C27</f>
        <v>11297637.460000001</v>
      </c>
    </row>
    <row r="65" spans="1:4" ht="11.25" customHeight="1" x14ac:dyDescent="0.2">
      <c r="A65" s="8"/>
      <c r="B65" s="10"/>
      <c r="C65" s="10"/>
    </row>
    <row r="66" spans="1:4" s="4" customFormat="1" x14ac:dyDescent="0.2">
      <c r="A66" s="3" t="s">
        <v>53</v>
      </c>
      <c r="B66" s="11">
        <f>B24-B64</f>
        <v>461876.99000000022</v>
      </c>
      <c r="C66" s="11">
        <f>C24-C64</f>
        <v>2597.0399999991059</v>
      </c>
    </row>
    <row r="67" spans="1:4" s="4" customFormat="1" x14ac:dyDescent="0.2">
      <c r="A67" s="7"/>
      <c r="B67" s="10"/>
      <c r="C67" s="10"/>
    </row>
    <row r="68" spans="1:4" s="9" customFormat="1" x14ac:dyDescent="0.2">
      <c r="A68" s="2"/>
      <c r="B68" s="2"/>
      <c r="C68" s="2"/>
    </row>
    <row r="69" spans="1:4" ht="13.2" x14ac:dyDescent="0.2">
      <c r="A69" s="16" t="s">
        <v>54</v>
      </c>
      <c r="B69" s="4"/>
      <c r="C69" s="4"/>
      <c r="D69" s="4"/>
    </row>
    <row r="71" spans="1:4" x14ac:dyDescent="0.2">
      <c r="A71" s="14"/>
      <c r="B71" s="14"/>
      <c r="C71" s="14"/>
      <c r="D71" s="14"/>
    </row>
    <row r="72" spans="1:4" x14ac:dyDescent="0.2">
      <c r="A72" s="14"/>
      <c r="B72" s="14"/>
      <c r="C72" s="14"/>
      <c r="D72" s="14"/>
    </row>
    <row r="73" spans="1:4" x14ac:dyDescent="0.2">
      <c r="A73" s="14"/>
      <c r="B73" s="14"/>
      <c r="C73" s="14"/>
      <c r="D73" s="14"/>
    </row>
    <row r="74" spans="1:4" x14ac:dyDescent="0.2">
      <c r="A74" s="14" t="s">
        <v>55</v>
      </c>
      <c r="B74" s="20" t="s">
        <v>56</v>
      </c>
      <c r="C74" s="20"/>
      <c r="D74" s="14"/>
    </row>
    <row r="75" spans="1:4" x14ac:dyDescent="0.2">
      <c r="A75" s="14" t="s">
        <v>57</v>
      </c>
      <c r="B75" s="20" t="s">
        <v>58</v>
      </c>
      <c r="C75" s="20"/>
      <c r="D75" s="14"/>
    </row>
    <row r="76" spans="1:4" x14ac:dyDescent="0.2">
      <c r="A76" s="14" t="s">
        <v>59</v>
      </c>
      <c r="B76" s="20" t="s">
        <v>60</v>
      </c>
      <c r="C76" s="20"/>
      <c r="D76" s="14"/>
    </row>
    <row r="77" spans="1:4" x14ac:dyDescent="0.2">
      <c r="A77" s="14"/>
      <c r="B77" s="14"/>
      <c r="C77" s="14"/>
      <c r="D77" s="14"/>
    </row>
    <row r="78" spans="1:4" x14ac:dyDescent="0.2">
      <c r="A78" s="15"/>
      <c r="B78" s="15"/>
      <c r="C78" s="15"/>
      <c r="D78" s="15"/>
    </row>
    <row r="79" spans="1:4" x14ac:dyDescent="0.2">
      <c r="A79" s="15"/>
      <c r="B79" s="15"/>
      <c r="C79" s="15"/>
      <c r="D79" s="15"/>
    </row>
  </sheetData>
  <sheetProtection formatCells="0" formatColumns="0" formatRows="0" autoFilter="0"/>
  <mergeCells count="4">
    <mergeCell ref="A1:C1"/>
    <mergeCell ref="B74:C74"/>
    <mergeCell ref="B75:C75"/>
    <mergeCell ref="B76:C76"/>
  </mergeCells>
  <printOptions horizontalCentered="1"/>
  <pageMargins left="0.78740157480314965" right="0.59055118110236227" top="0.78740157480314965" bottom="0.78740157480314965" header="0.31496062992125984" footer="0.31496062992125984"/>
  <pageSetup scale="73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0c865bf4-0f22-4e4d-b041-7b0c1657e5a8"/>
    <ds:schemaRef ds:uri="http://schemas.openxmlformats.org/package/2006/metadata/core-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 Vic</cp:lastModifiedBy>
  <cp:revision/>
  <cp:lastPrinted>2026-07-23T19:21:40Z</cp:lastPrinted>
  <dcterms:created xsi:type="dcterms:W3CDTF">2012-12-11T20:29:16Z</dcterms:created>
  <dcterms:modified xsi:type="dcterms:W3CDTF">2026-07-23T19:22:21Z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