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 P 2024\CUARTO TRIMESTRE 2025\"/>
    </mc:Choice>
  </mc:AlternateContent>
  <xr:revisionPtr revIDLastSave="0" documentId="13_ncr:1_{0D838433-8D83-425D-B45B-7F0735B3388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9" i="4" l="1"/>
</calcChain>
</file>

<file path=xl/sharedStrings.xml><?xml version="1.0" encoding="utf-8"?>
<sst xmlns="http://schemas.openxmlformats.org/spreadsheetml/2006/main" count="56" uniqueCount="35">
  <si>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</si>
  <si>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</si>
  <si>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</si>
  <si>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</si>
  <si>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</si>
  <si>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</si>
  <si>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</si>
  <si>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</si>
  <si>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</si>
  <si>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</si>
  <si>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</si>
  <si>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</si>
  <si>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</si>
  <si>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</si>
  <si>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</si>
  <si>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</si>
  <si>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</si>
  <si>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</si>
  <si>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</si>
  <si>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</si>
  <si>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</si>
  <si>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</si>
  <si>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Ingreso</t>
  </si>
  <si>
    <t>Rubro de Ingresos / Fuente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</si>
  <si>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</si>
  <si>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</si>
  <si>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Ampliaciones/ (Reducciones)</t>
  </si>
  <si>
    <t>Ingresos excedentes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</si>
  <si>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</si>
  <si>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</si>
  <si>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</si>
  <si>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</si>
  <si>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</si>
  <si>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 xml:space="preserve">                               _____________________________</t>
  </si>
  <si>
    <t>MUNICIPIO DE VICTORIA, GTO.
Estado Analítico de Ingresos
Del 01 de Enero al 31 de Diciembre 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</si>
</sst>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8" formatCode="_-&quot;$&quot;* #,##0.00_-;\-&quot;$&quot;* #,##0.00_-;_-&quot;$&quot;* &quot;-&quot;??_-;_-@_-"/>
    <numFmt numFmtId="169" formatCode="_-* #,##0.00_-;\-* #,##0.00_-;_-* &quot;-&quot;??_-;_-@_-"/>
  </numFmts>
  <fonts count="13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6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9" fontId="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5">
    <xf numFmtId="0" fontId="0" fillId="0" borderId="0" xfId="0"/>
    <xf numFmtId="0" fontId="4" fillId="0" borderId="0" xfId="8" applyFont="1" applyAlignment="1" applyProtection="1">
      <alignment horizontal="center" vertical="top"/>
      <protection locked="0"/>
    </xf>
    <xf numFmtId="0" fontId="4" fillId="0" borderId="0" xfId="8" applyFont="1" applyAlignment="1" applyProtection="1">
      <alignment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9" fillId="2" borderId="7" xfId="8" applyFont="1" applyFill="1" applyBorder="1" applyAlignment="1">
      <alignment horizontal="center" vertical="center" wrapText="1"/>
    </xf>
    <xf numFmtId="0" fontId="9" fillId="2" borderId="4" xfId="8" applyFont="1" applyFill="1" applyBorder="1" applyAlignment="1">
      <alignment horizontal="center" vertical="center" wrapText="1"/>
    </xf>
    <xf numFmtId="0" fontId="9" fillId="2" borderId="5" xfId="8" applyFont="1" applyFill="1" applyBorder="1" applyAlignment="1">
      <alignment horizontal="center" vertical="center" wrapText="1"/>
    </xf>
    <xf numFmtId="0" fontId="8" fillId="0" borderId="8" xfId="8" applyFont="1" applyBorder="1" applyAlignment="1" applyProtection="1">
      <alignment vertical="top"/>
      <protection locked="0"/>
    </xf>
    <xf numFmtId="4" fontId="8" fillId="0" borderId="8" xfId="8" applyNumberFormat="1" applyFont="1" applyBorder="1" applyAlignment="1" applyProtection="1">
      <alignment vertical="top"/>
      <protection locked="0"/>
    </xf>
    <xf numFmtId="4" fontId="9" fillId="0" borderId="5" xfId="8" applyNumberFormat="1" applyFont="1" applyBorder="1" applyAlignment="1" applyProtection="1">
      <alignment vertical="top"/>
      <protection locked="0"/>
    </xf>
    <xf numFmtId="4" fontId="9" fillId="0" borderId="7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/>
      <protection locked="0"/>
    </xf>
    <xf numFmtId="0" fontId="9" fillId="0" borderId="3" xfId="8" applyFont="1" applyBorder="1" applyAlignment="1">
      <alignment horizontal="left" vertical="top"/>
    </xf>
    <xf numFmtId="0" fontId="9" fillId="0" borderId="3" xfId="8" applyFont="1" applyBorder="1" applyAlignment="1">
      <alignment vertical="top"/>
    </xf>
    <xf numFmtId="0" fontId="9" fillId="2" borderId="9" xfId="8" applyFont="1" applyFill="1" applyBorder="1" applyAlignment="1">
      <alignment horizontal="center" vertical="center"/>
    </xf>
    <xf numFmtId="0" fontId="9" fillId="0" borderId="3" xfId="8" applyFont="1" applyBorder="1" applyAlignment="1">
      <alignment horizontal="left" vertical="top" wrapText="1"/>
    </xf>
    <xf numFmtId="4" fontId="9" fillId="0" borderId="10" xfId="8" applyNumberFormat="1" applyFont="1" applyBorder="1" applyAlignment="1" applyProtection="1">
      <alignment vertical="top"/>
      <protection locked="0"/>
    </xf>
    <xf numFmtId="0" fontId="9" fillId="2" borderId="10" xfId="8" applyFont="1" applyFill="1" applyBorder="1" applyAlignment="1">
      <alignment horizontal="center" vertical="center"/>
    </xf>
    <xf numFmtId="0" fontId="12" fillId="0" borderId="0" xfId="9" applyFont="1" applyAlignment="1" applyProtection="1">
      <alignment horizontal="center" vertical="top"/>
      <protection locked="0"/>
    </xf>
    <xf numFmtId="0" fontId="9" fillId="2" borderId="9" xfId="8" applyFont="1" applyFill="1" applyBorder="1" applyAlignment="1">
      <alignment horizontal="center" vertical="center" wrapText="1"/>
    </xf>
    <xf numFmtId="0" fontId="9" fillId="2" borderId="10" xfId="8" applyFont="1" applyFill="1" applyBorder="1" applyAlignment="1">
      <alignment horizontal="center" vertical="center" wrapText="1"/>
    </xf>
    <xf numFmtId="0" fontId="4" fillId="0" borderId="3" xfId="8" applyFont="1" applyBorder="1" applyAlignment="1" applyProtection="1">
      <alignment horizontal="left" vertical="top" wrapText="1" indent="1"/>
      <protection locked="0"/>
    </xf>
    <xf numFmtId="0" fontId="8" fillId="0" borderId="3" xfId="8" applyFont="1" applyBorder="1" applyAlignment="1" applyProtection="1">
      <alignment horizontal="left" vertical="top" wrapText="1" indent="1"/>
      <protection locked="0"/>
    </xf>
    <xf numFmtId="0" fontId="8" fillId="0" borderId="3" xfId="8" applyFont="1" applyBorder="1" applyAlignment="1">
      <alignment horizontal="left" vertical="top" wrapText="1" indent="1"/>
    </xf>
    <xf numFmtId="0" fontId="4" fillId="0" borderId="3" xfId="8" applyFont="1" applyBorder="1" applyAlignment="1" applyProtection="1">
      <alignment vertical="top"/>
      <protection locked="0"/>
    </xf>
    <xf numFmtId="0" fontId="9" fillId="0" borderId="5" xfId="8" applyFont="1" applyBorder="1" applyAlignment="1" applyProtection="1">
      <alignment horizontal="left" vertical="top" indent="3"/>
      <protection locked="0"/>
    </xf>
    <xf numFmtId="0" fontId="8" fillId="0" borderId="2" xfId="8" applyFont="1" applyBorder="1" applyAlignment="1" applyProtection="1">
      <alignment vertical="top"/>
      <protection locked="0"/>
    </xf>
    <xf numFmtId="0" fontId="8" fillId="0" borderId="3" xfId="8" applyFont="1" applyBorder="1" applyAlignment="1">
      <alignment horizontal="left" vertical="top" wrapText="1"/>
    </xf>
    <xf numFmtId="0" fontId="9" fillId="0" borderId="5" xfId="8" applyFont="1" applyBorder="1" applyAlignment="1">
      <alignment horizontal="center" vertical="top" wrapText="1"/>
    </xf>
    <xf numFmtId="0" fontId="12" fillId="0" borderId="0" xfId="9" applyFont="1" applyAlignment="1" applyProtection="1">
      <alignment horizontal="center" vertical="top"/>
      <protection locked="0"/>
    </xf>
    <xf numFmtId="0" fontId="7" fillId="2" borderId="2" xfId="8" applyFont="1" applyFill="1" applyBorder="1" applyAlignment="1" applyProtection="1">
      <alignment horizontal="center" vertical="top" wrapText="1"/>
      <protection locked="0"/>
    </xf>
    <xf numFmtId="0" fontId="7" fillId="2" borderId="8" xfId="8" applyFont="1" applyFill="1" applyBorder="1" applyAlignment="1" applyProtection="1">
      <alignment horizontal="center" vertical="top"/>
      <protection locked="0"/>
    </xf>
    <xf numFmtId="0" fontId="7" fillId="2" borderId="1" xfId="8" applyFont="1" applyFill="1" applyBorder="1" applyAlignment="1" applyProtection="1">
      <alignment horizontal="center" vertical="top"/>
      <protection locked="0"/>
    </xf>
    <xf numFmtId="0" fontId="9" fillId="2" borderId="9" xfId="8" applyFont="1" applyFill="1" applyBorder="1" applyAlignment="1">
      <alignment horizontal="center" vertical="center" wrapText="1"/>
    </xf>
    <xf numFmtId="0" fontId="9" fillId="2" borderId="10" xfId="8" applyFont="1" applyFill="1" applyBorder="1" applyAlignment="1">
      <alignment horizontal="center" vertical="center" wrapText="1"/>
    </xf>
    <xf numFmtId="0" fontId="9" fillId="2" borderId="5" xfId="8" applyFont="1" applyFill="1" applyBorder="1" applyAlignment="1" applyProtection="1">
      <alignment horizontal="center" vertical="center"/>
      <protection locked="0"/>
    </xf>
    <xf numFmtId="0" fontId="9" fillId="2" borderId="6" xfId="8" applyFont="1" applyFill="1" applyBorder="1" applyAlignment="1" applyProtection="1">
      <alignment horizontal="center" vertical="center"/>
      <protection locked="0"/>
    </xf>
    <xf numFmtId="0" fontId="9" fillId="2" borderId="7" xfId="8" applyFont="1" applyFill="1" applyBorder="1" applyAlignment="1" applyProtection="1">
      <alignment horizontal="center" vertical="center"/>
      <protection locked="0"/>
    </xf>
    <xf numFmtId="0" fontId="12" fillId="0" borderId="0" xfId="9" applyFont="1" applyAlignment="1" applyProtection="1">
      <alignment horizontal="left" vertical="top"/>
      <protection locked="0"/>
    </xf>
    <xf numFmtId="4" fontId="8" fillId="0" borderId="10" xfId="23" applyNumberFormat="1" applyFont="1" applyBorder="1" applyAlignment="1" applyProtection="1">
      <alignment vertical="top"/>
      <protection locked="0"/>
    </xf>
    <xf numFmtId="4" fontId="8" fillId="0" borderId="8" xfId="23" applyNumberFormat="1" applyFont="1" applyBorder="1" applyAlignment="1" applyProtection="1">
      <alignment vertical="top"/>
      <protection locked="0"/>
    </xf>
    <xf numFmtId="4" fontId="9" fillId="0" borderId="5" xfId="23" applyNumberFormat="1" applyFont="1" applyBorder="1" applyAlignment="1" applyProtection="1">
      <alignment vertical="top"/>
      <protection locked="0"/>
    </xf>
    <xf numFmtId="4" fontId="8" fillId="0" borderId="1" xfId="23" applyNumberFormat="1" applyFont="1" applyBorder="1" applyAlignment="1" applyProtection="1">
      <alignment vertical="top"/>
      <protection locked="0"/>
    </xf>
    <xf numFmtId="4" fontId="9" fillId="0" borderId="6" xfId="23" applyNumberFormat="1" applyFont="1" applyBorder="1" applyAlignment="1" applyProtection="1">
      <alignment vertical="top"/>
      <protection locked="0"/>
    </xf>
    <xf numFmtId="3" fontId="4" fillId="0" borderId="9" xfId="23" applyNumberFormat="1" applyFont="1" applyBorder="1" applyAlignment="1" applyProtection="1">
      <alignment vertical="top"/>
      <protection locked="0"/>
    </xf>
    <xf numFmtId="3" fontId="4" fillId="0" borderId="11" xfId="23" applyNumberFormat="1" applyFont="1" applyBorder="1" applyAlignment="1" applyProtection="1">
      <alignment vertical="top"/>
      <protection locked="0"/>
    </xf>
    <xf numFmtId="3" fontId="4" fillId="0" borderId="10" xfId="23" applyNumberFormat="1" applyFont="1" applyBorder="1" applyAlignment="1" applyProtection="1">
      <alignment vertical="top"/>
      <protection locked="0"/>
    </xf>
    <xf numFmtId="3" fontId="8" fillId="0" borderId="4" xfId="23" applyNumberFormat="1" applyFont="1" applyBorder="1" applyAlignment="1" applyProtection="1">
      <alignment vertical="top"/>
      <protection locked="0"/>
    </xf>
    <xf numFmtId="3" fontId="8" fillId="0" borderId="6" xfId="23" applyNumberFormat="1" applyFont="1" applyBorder="1" applyAlignment="1" applyProtection="1">
      <alignment vertical="top"/>
      <protection locked="0"/>
    </xf>
    <xf numFmtId="3" fontId="8" fillId="0" borderId="9" xfId="23" applyNumberFormat="1" applyFont="1" applyBorder="1" applyAlignment="1" applyProtection="1">
      <alignment vertical="top"/>
      <protection locked="0"/>
    </xf>
    <xf numFmtId="3" fontId="8" fillId="0" borderId="4" xfId="23" applyNumberFormat="1" applyFont="1" applyBorder="1" applyAlignment="1" applyProtection="1">
      <alignment vertical="top"/>
      <protection locked="0"/>
    </xf>
    <xf numFmtId="3" fontId="8" fillId="0" borderId="9" xfId="23" applyNumberFormat="1" applyFont="1" applyBorder="1" applyAlignment="1" applyProtection="1">
      <alignment vertical="top"/>
      <protection locked="0"/>
    </xf>
    <xf numFmtId="3" fontId="9" fillId="0" borderId="9" xfId="23" applyNumberFormat="1" applyFont="1" applyBorder="1" applyAlignment="1" applyProtection="1">
      <alignment vertical="top"/>
      <protection locked="0"/>
    </xf>
    <xf numFmtId="3" fontId="8" fillId="0" borderId="11" xfId="23" applyNumberFormat="1" applyFont="1" applyBorder="1" applyAlignment="1" applyProtection="1">
      <alignment vertical="top"/>
      <protection locked="0"/>
    </xf>
    <xf numFmtId="3" fontId="9" fillId="0" borderId="11" xfId="23" applyNumberFormat="1" applyFont="1" applyBorder="1" applyAlignment="1" applyProtection="1">
      <alignment vertical="top"/>
      <protection locked="0"/>
    </xf>
  </cellXfs>
  <cellStyles count="26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2 2" xfId="19" xr:uid="{57AF47E2-A056-4BA7-AC55-41420DC269CE}"/>
    <cellStyle name="Millares 2 3" xfId="5" xr:uid="{00000000-0005-0000-0000-000004000000}"/>
    <cellStyle name="Millares 2 3 2" xfId="20" xr:uid="{0F55696A-8E03-4F57-ADBA-769130C739F9}"/>
    <cellStyle name="Millares 2 4" xfId="18" xr:uid="{C23A65D3-411F-4FD6-9A85-CA6DF80B3302}"/>
    <cellStyle name="Millares 3" xfId="6" xr:uid="{00000000-0005-0000-0000-000005000000}"/>
    <cellStyle name="Millares 3 2" xfId="21" xr:uid="{0C249986-E0F1-488E-9FFA-367BD6422183}"/>
    <cellStyle name="Moneda 2" xfId="7" xr:uid="{00000000-0005-0000-0000-000006000000}"/>
    <cellStyle name="Moneda 2 2" xfId="22" xr:uid="{2E044C49-5060-4356-87E8-DDD4E6BAEE9B}"/>
    <cellStyle name="Normal" xfId="0" builtinId="0"/>
    <cellStyle name="Normal 2" xfId="8" xr:uid="{00000000-0005-0000-0000-000008000000}"/>
    <cellStyle name="Normal 2 2" xfId="9" xr:uid="{00000000-0005-0000-0000-000009000000}"/>
    <cellStyle name="Normal 2 3" xfId="23" xr:uid="{5040C151-AF97-4995-A30D-74CA87DF74F6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Normal 6 2 2" xfId="25" xr:uid="{E1AE236F-1E6B-4844-862B-5352367575AD}"/>
    <cellStyle name="Normal 6 3" xfId="24" xr:uid="{47B0BE35-4A0B-4974-9E58-AD887B846743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647700</xdr:colOff>
      <xdr:row>0</xdr:row>
      <xdr:rowOff>30480</xdr:rowOff>
    </xdr:from>
    <xdr:to>
      <xdr:col>0</xdr:col>
      <xdr:colOff>1386840</xdr:colOff>
      <xdr:row>0</xdr:row>
      <xdr:rowOff>396240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F52DB71-15ED-41C6-83DA-15D9AE49686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30480"/>
          <a:ext cx="739140" cy="3657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5"/>
  <sheetViews>
    <sheetView showGridLines="0" tabSelected="1" zoomScaleNormal="100" workbookViewId="0">
      <selection activeCell="T56" sqref="A1:T56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45" customHeight="1" x14ac:dyDescent="0.2">
      <c r="A1" s="30" t="s">
        <v>34</v>
      </c>
      <c r="B1" s="31"/>
      <c r="C1" s="31"/>
      <c r="D1" s="31"/>
      <c r="E1" s="31"/>
      <c r="F1" s="31"/>
      <c r="G1" s="32"/>
    </row>
    <row r="2" spans="1:7" s="3" customFormat="1" x14ac:dyDescent="0.2">
      <c r="A2" s="14"/>
      <c r="B2" s="35" t="s">
        <v>22</v>
      </c>
      <c r="C2" s="36"/>
      <c r="D2" s="36"/>
      <c r="E2" s="36"/>
      <c r="F2" s="37"/>
      <c r="G2" s="33" t="s">
        <v>4</v>
      </c>
    </row>
    <row r="3" spans="1:7" s="1" customFormat="1" ht="24.95" customHeight="1" x14ac:dyDescent="0.2">
      <c r="A3" s="17" t="s">
        <v>23</v>
      </c>
      <c r="B3" s="4" t="s">
        <v>0</v>
      </c>
      <c r="C3" s="5" t="s">
        <v>26</v>
      </c>
      <c r="D3" s="5" t="s">
        <v>1</v>
      </c>
      <c r="E3" s="5" t="s">
        <v>2</v>
      </c>
      <c r="F3" s="6" t="s">
        <v>3</v>
      </c>
      <c r="G3" s="34"/>
    </row>
    <row r="4" spans="1:7" x14ac:dyDescent="0.2">
      <c r="A4" s="21" t="s">
        <v>5</v>
      </c>
      <c r="B4" s="44">
        <v>3084400</v>
      </c>
      <c r="C4" s="44">
        <v>898485.35</v>
      </c>
      <c r="D4" s="44">
        <v>3982885.35</v>
      </c>
      <c r="E4" s="44">
        <v>3633634.77</v>
      </c>
      <c r="F4" s="44">
        <v>3633634.77</v>
      </c>
      <c r="G4" s="44">
        <v>549234.77</v>
      </c>
    </row>
    <row r="5" spans="1:7" x14ac:dyDescent="0.2">
      <c r="A5" s="22" t="s">
        <v>6</v>
      </c>
      <c r="B5" s="45">
        <v>0</v>
      </c>
      <c r="C5" s="45">
        <v>0</v>
      </c>
      <c r="D5" s="45">
        <v>0</v>
      </c>
      <c r="E5" s="45">
        <v>0</v>
      </c>
      <c r="F5" s="45">
        <v>0</v>
      </c>
      <c r="G5" s="45">
        <v>0</v>
      </c>
    </row>
    <row r="6" spans="1:7" x14ac:dyDescent="0.2">
      <c r="A6" s="21" t="s">
        <v>7</v>
      </c>
      <c r="B6" s="45">
        <v>10000</v>
      </c>
      <c r="C6" s="45">
        <v>0</v>
      </c>
      <c r="D6" s="45">
        <v>10000</v>
      </c>
      <c r="E6" s="45">
        <v>0</v>
      </c>
      <c r="F6" s="45">
        <v>0</v>
      </c>
      <c r="G6" s="45">
        <v>-10000</v>
      </c>
    </row>
    <row r="7" spans="1:7" x14ac:dyDescent="0.2">
      <c r="A7" s="21" t="s">
        <v>8</v>
      </c>
      <c r="B7" s="45">
        <v>2743400</v>
      </c>
      <c r="C7" s="45">
        <v>874651.53</v>
      </c>
      <c r="D7" s="45">
        <v>3618051.5300000003</v>
      </c>
      <c r="E7" s="45">
        <v>3475235.77</v>
      </c>
      <c r="F7" s="45">
        <v>3475235.77</v>
      </c>
      <c r="G7" s="45">
        <v>731835.77</v>
      </c>
    </row>
    <row r="8" spans="1:7" x14ac:dyDescent="0.2">
      <c r="A8" s="23" t="s">
        <v>9</v>
      </c>
      <c r="B8" s="45">
        <v>108300</v>
      </c>
      <c r="C8" s="45">
        <v>0</v>
      </c>
      <c r="D8" s="45">
        <v>108300</v>
      </c>
      <c r="E8" s="45">
        <v>306800.89</v>
      </c>
      <c r="F8" s="45">
        <v>306800.89</v>
      </c>
      <c r="G8" s="45">
        <v>198500.89</v>
      </c>
    </row>
    <row r="9" spans="1:7" x14ac:dyDescent="0.2">
      <c r="A9" s="22" t="s">
        <v>10</v>
      </c>
      <c r="B9" s="45">
        <v>565800</v>
      </c>
      <c r="C9" s="45">
        <v>0</v>
      </c>
      <c r="D9" s="45">
        <v>565800</v>
      </c>
      <c r="E9" s="45">
        <v>874415.67</v>
      </c>
      <c r="F9" s="45">
        <v>874415.67</v>
      </c>
      <c r="G9" s="45">
        <v>308615.67000000004</v>
      </c>
    </row>
    <row r="10" spans="1:7" x14ac:dyDescent="0.2">
      <c r="A10" s="21" t="s">
        <v>11</v>
      </c>
      <c r="B10" s="45">
        <v>0</v>
      </c>
      <c r="C10" s="45">
        <v>0</v>
      </c>
      <c r="D10" s="45">
        <v>0</v>
      </c>
      <c r="E10" s="45">
        <v>0</v>
      </c>
      <c r="F10" s="45">
        <v>0</v>
      </c>
      <c r="G10" s="45">
        <v>0</v>
      </c>
    </row>
    <row r="11" spans="1:7" ht="22.5" x14ac:dyDescent="0.2">
      <c r="A11" s="21" t="s">
        <v>18</v>
      </c>
      <c r="B11" s="45">
        <v>130613000</v>
      </c>
      <c r="C11" s="45">
        <v>3654046.99</v>
      </c>
      <c r="D11" s="45">
        <v>134267046.99000001</v>
      </c>
      <c r="E11" s="45">
        <v>134136185.91</v>
      </c>
      <c r="F11" s="45">
        <v>134136185.91</v>
      </c>
      <c r="G11" s="45">
        <v>3523185.9099999964</v>
      </c>
    </row>
    <row r="12" spans="1:7" ht="22.5" x14ac:dyDescent="0.2">
      <c r="A12" s="21" t="s">
        <v>12</v>
      </c>
      <c r="B12" s="45">
        <v>10000000</v>
      </c>
      <c r="C12" s="45">
        <v>-1025997.13</v>
      </c>
      <c r="D12" s="45">
        <v>8974002.8699999992</v>
      </c>
      <c r="E12" s="45">
        <v>8197106.4900000002</v>
      </c>
      <c r="F12" s="45">
        <v>8197106.4900000002</v>
      </c>
      <c r="G12" s="45">
        <v>-1802893.5099999998</v>
      </c>
    </row>
    <row r="13" spans="1:7" x14ac:dyDescent="0.2">
      <c r="A13" s="21" t="s">
        <v>13</v>
      </c>
      <c r="B13" s="45">
        <v>0</v>
      </c>
      <c r="C13" s="45">
        <v>2000000</v>
      </c>
      <c r="D13" s="45">
        <v>2000000</v>
      </c>
      <c r="E13" s="45">
        <v>2000000</v>
      </c>
      <c r="F13" s="45">
        <v>2000000</v>
      </c>
      <c r="G13" s="45">
        <v>2000000</v>
      </c>
    </row>
    <row r="14" spans="1:7" x14ac:dyDescent="0.2">
      <c r="A14" s="24"/>
      <c r="B14" s="46"/>
      <c r="C14" s="46"/>
      <c r="D14" s="46"/>
      <c r="E14" s="46"/>
      <c r="F14" s="46"/>
      <c r="G14" s="46"/>
    </row>
    <row r="15" spans="1:7" x14ac:dyDescent="0.2">
      <c r="A15" s="25" t="s">
        <v>14</v>
      </c>
      <c r="B15" s="47">
        <v>147124900</v>
      </c>
      <c r="C15" s="47">
        <v>6401186.7400000002</v>
      </c>
      <c r="D15" s="47">
        <v>153526086.74000001</v>
      </c>
      <c r="E15" s="47">
        <v>152623379.5</v>
      </c>
      <c r="F15" s="48">
        <v>152623379.5</v>
      </c>
      <c r="G15" s="49">
        <v>5498479.4999999963</v>
      </c>
    </row>
    <row r="16" spans="1:7" x14ac:dyDescent="0.2">
      <c r="A16" s="26"/>
      <c r="B16" s="40"/>
      <c r="C16" s="40"/>
      <c r="D16" s="42"/>
      <c r="E16" s="41" t="s">
        <v>27</v>
      </c>
      <c r="F16" s="43"/>
      <c r="G16" s="39">
        <v>5498479.4999999963</v>
      </c>
    </row>
    <row r="17" spans="1:7" ht="10.5" customHeight="1" x14ac:dyDescent="0.2">
      <c r="A17" s="19"/>
      <c r="B17" s="35" t="s">
        <v>22</v>
      </c>
      <c r="C17" s="36"/>
      <c r="D17" s="36"/>
      <c r="E17" s="36"/>
      <c r="F17" s="37"/>
      <c r="G17" s="33" t="s">
        <v>4</v>
      </c>
    </row>
    <row r="18" spans="1:7" ht="22.5" x14ac:dyDescent="0.2">
      <c r="A18" s="20" t="s">
        <v>23</v>
      </c>
      <c r="B18" s="4" t="s">
        <v>0</v>
      </c>
      <c r="C18" s="5" t="s">
        <v>26</v>
      </c>
      <c r="D18" s="5" t="s">
        <v>1</v>
      </c>
      <c r="E18" s="5" t="s">
        <v>2</v>
      </c>
      <c r="F18" s="6" t="s">
        <v>3</v>
      </c>
      <c r="G18" s="34"/>
    </row>
    <row r="19" spans="1:7" x14ac:dyDescent="0.2">
      <c r="A19" s="12" t="s">
        <v>15</v>
      </c>
      <c r="B19" s="52">
        <v>147124900</v>
      </c>
      <c r="C19" s="52">
        <v>4401186.74</v>
      </c>
      <c r="D19" s="52">
        <v>151526086.74000001</v>
      </c>
      <c r="E19" s="52">
        <v>150623379.5</v>
      </c>
      <c r="F19" s="52">
        <v>150623379.5</v>
      </c>
      <c r="G19" s="52">
        <v>3498479.4999999963</v>
      </c>
    </row>
    <row r="20" spans="1:7" x14ac:dyDescent="0.2">
      <c r="A20" s="23" t="s">
        <v>5</v>
      </c>
      <c r="B20" s="53">
        <v>3084400</v>
      </c>
      <c r="C20" s="53">
        <v>898485.35</v>
      </c>
      <c r="D20" s="53">
        <v>3982885.35</v>
      </c>
      <c r="E20" s="53">
        <v>3633634.77</v>
      </c>
      <c r="F20" s="53">
        <v>3633634.77</v>
      </c>
      <c r="G20" s="53">
        <v>549234.77</v>
      </c>
    </row>
    <row r="21" spans="1:7" x14ac:dyDescent="0.2">
      <c r="A21" s="23" t="s">
        <v>6</v>
      </c>
      <c r="B21" s="53">
        <v>0</v>
      </c>
      <c r="C21" s="53">
        <v>0</v>
      </c>
      <c r="D21" s="53">
        <v>0</v>
      </c>
      <c r="E21" s="53">
        <v>0</v>
      </c>
      <c r="F21" s="53">
        <v>0</v>
      </c>
      <c r="G21" s="53">
        <v>0</v>
      </c>
    </row>
    <row r="22" spans="1:7" x14ac:dyDescent="0.2">
      <c r="A22" s="23" t="s">
        <v>7</v>
      </c>
      <c r="B22" s="53">
        <v>10000</v>
      </c>
      <c r="C22" s="53">
        <v>0</v>
      </c>
      <c r="D22" s="53">
        <v>10000</v>
      </c>
      <c r="E22" s="53">
        <v>0</v>
      </c>
      <c r="F22" s="53">
        <v>0</v>
      </c>
      <c r="G22" s="53">
        <v>-10000</v>
      </c>
    </row>
    <row r="23" spans="1:7" x14ac:dyDescent="0.2">
      <c r="A23" s="23" t="s">
        <v>8</v>
      </c>
      <c r="B23" s="53">
        <v>2743400</v>
      </c>
      <c r="C23" s="53">
        <v>874651.53</v>
      </c>
      <c r="D23" s="53">
        <v>3618051.5300000003</v>
      </c>
      <c r="E23" s="53">
        <v>3475235.77</v>
      </c>
      <c r="F23" s="53">
        <v>3475235.77</v>
      </c>
      <c r="G23" s="53">
        <v>731835.77</v>
      </c>
    </row>
    <row r="24" spans="1:7" x14ac:dyDescent="0.2">
      <c r="A24" s="23" t="s">
        <v>16</v>
      </c>
      <c r="B24" s="53">
        <v>108300</v>
      </c>
      <c r="C24" s="53">
        <v>0</v>
      </c>
      <c r="D24" s="53">
        <v>108300</v>
      </c>
      <c r="E24" s="53">
        <v>306800.89</v>
      </c>
      <c r="F24" s="53">
        <v>306800.89</v>
      </c>
      <c r="G24" s="53">
        <v>198500.89</v>
      </c>
    </row>
    <row r="25" spans="1:7" x14ac:dyDescent="0.2">
      <c r="A25" s="23" t="s">
        <v>17</v>
      </c>
      <c r="B25" s="53">
        <v>565800</v>
      </c>
      <c r="C25" s="53">
        <v>0</v>
      </c>
      <c r="D25" s="53">
        <v>565800</v>
      </c>
      <c r="E25" s="53">
        <v>874415.67</v>
      </c>
      <c r="F25" s="53">
        <v>874415.67</v>
      </c>
      <c r="G25" s="53">
        <v>308615.67000000004</v>
      </c>
    </row>
    <row r="26" spans="1:7" ht="22.5" x14ac:dyDescent="0.2">
      <c r="A26" s="23" t="s">
        <v>18</v>
      </c>
      <c r="B26" s="53">
        <v>130613000</v>
      </c>
      <c r="C26" s="53">
        <v>3654046.99</v>
      </c>
      <c r="D26" s="53">
        <v>134267046.99000001</v>
      </c>
      <c r="E26" s="53">
        <v>134136185.91</v>
      </c>
      <c r="F26" s="53">
        <v>134136185.91</v>
      </c>
      <c r="G26" s="53">
        <v>3523185.9099999964</v>
      </c>
    </row>
    <row r="27" spans="1:7" ht="22.5" x14ac:dyDescent="0.2">
      <c r="A27" s="23" t="s">
        <v>12</v>
      </c>
      <c r="B27" s="53">
        <v>10000000</v>
      </c>
      <c r="C27" s="53">
        <v>-1025997.13</v>
      </c>
      <c r="D27" s="53">
        <v>8974002.8699999992</v>
      </c>
      <c r="E27" s="53">
        <v>8197106.4900000002</v>
      </c>
      <c r="F27" s="53">
        <v>8197106.4900000002</v>
      </c>
      <c r="G27" s="53">
        <v>-1802893.5099999998</v>
      </c>
    </row>
    <row r="28" spans="1:7" x14ac:dyDescent="0.2">
      <c r="A28" s="23"/>
      <c r="B28" s="53"/>
      <c r="C28" s="53"/>
      <c r="D28" s="53"/>
      <c r="E28" s="53"/>
      <c r="F28" s="53"/>
      <c r="G28" s="53"/>
    </row>
    <row r="29" spans="1:7" ht="33.75" x14ac:dyDescent="0.2">
      <c r="A29" s="15" t="s">
        <v>21</v>
      </c>
      <c r="B29" s="54">
        <v>0</v>
      </c>
      <c r="C29" s="54">
        <v>0</v>
      </c>
      <c r="D29" s="54">
        <v>0</v>
      </c>
      <c r="E29" s="54">
        <v>0</v>
      </c>
      <c r="F29" s="54">
        <v>0</v>
      </c>
      <c r="G29" s="54">
        <v>0</v>
      </c>
    </row>
    <row r="30" spans="1:7" x14ac:dyDescent="0.2">
      <c r="A30" s="23" t="s">
        <v>6</v>
      </c>
      <c r="B30" s="53">
        <v>0</v>
      </c>
      <c r="C30" s="53">
        <v>0</v>
      </c>
      <c r="D30" s="53">
        <v>0</v>
      </c>
      <c r="E30" s="53">
        <v>0</v>
      </c>
      <c r="F30" s="53">
        <v>0</v>
      </c>
      <c r="G30" s="53">
        <v>0</v>
      </c>
    </row>
    <row r="31" spans="1:7" x14ac:dyDescent="0.2">
      <c r="A31" s="23" t="s">
        <v>9</v>
      </c>
      <c r="B31" s="53">
        <v>0</v>
      </c>
      <c r="C31" s="53">
        <v>0</v>
      </c>
      <c r="D31" s="53">
        <v>0</v>
      </c>
      <c r="E31" s="53">
        <v>0</v>
      </c>
      <c r="F31" s="53">
        <v>0</v>
      </c>
      <c r="G31" s="53">
        <v>0</v>
      </c>
    </row>
    <row r="32" spans="1:7" ht="22.5" x14ac:dyDescent="0.2">
      <c r="A32" s="23" t="s">
        <v>19</v>
      </c>
      <c r="B32" s="53">
        <v>0</v>
      </c>
      <c r="C32" s="53">
        <v>0</v>
      </c>
      <c r="D32" s="53">
        <v>0</v>
      </c>
      <c r="E32" s="53">
        <v>0</v>
      </c>
      <c r="F32" s="53">
        <v>0</v>
      </c>
      <c r="G32" s="53">
        <v>0</v>
      </c>
    </row>
    <row r="33" spans="1:7" ht="22.5" x14ac:dyDescent="0.2">
      <c r="A33" s="23" t="s">
        <v>12</v>
      </c>
      <c r="B33" s="53">
        <v>0</v>
      </c>
      <c r="C33" s="53">
        <v>0</v>
      </c>
      <c r="D33" s="53">
        <v>0</v>
      </c>
      <c r="E33" s="53">
        <v>0</v>
      </c>
      <c r="F33" s="53">
        <v>0</v>
      </c>
      <c r="G33" s="53">
        <v>0</v>
      </c>
    </row>
    <row r="34" spans="1:7" x14ac:dyDescent="0.2">
      <c r="A34" s="27"/>
      <c r="B34" s="53"/>
      <c r="C34" s="53"/>
      <c r="D34" s="53"/>
      <c r="E34" s="53"/>
      <c r="F34" s="53"/>
      <c r="G34" s="53"/>
    </row>
    <row r="35" spans="1:7" x14ac:dyDescent="0.2">
      <c r="A35" s="13" t="s">
        <v>13</v>
      </c>
      <c r="B35" s="54">
        <v>0</v>
      </c>
      <c r="C35" s="54">
        <v>2000000</v>
      </c>
      <c r="D35" s="54">
        <v>2000000</v>
      </c>
      <c r="E35" s="54">
        <v>2000000</v>
      </c>
      <c r="F35" s="54">
        <v>2000000</v>
      </c>
      <c r="G35" s="54">
        <v>2000000</v>
      </c>
    </row>
    <row r="36" spans="1:7" x14ac:dyDescent="0.2">
      <c r="A36" s="23" t="s">
        <v>13</v>
      </c>
      <c r="B36" s="53">
        <v>0</v>
      </c>
      <c r="C36" s="53">
        <v>2000000</v>
      </c>
      <c r="D36" s="53">
        <v>2000000</v>
      </c>
      <c r="E36" s="53">
        <v>2000000</v>
      </c>
      <c r="F36" s="53">
        <v>2000000</v>
      </c>
      <c r="G36" s="53">
        <v>2000000</v>
      </c>
    </row>
    <row r="37" spans="1:7" x14ac:dyDescent="0.2">
      <c r="A37" s="23"/>
      <c r="B37" s="53"/>
      <c r="C37" s="53"/>
      <c r="D37" s="53"/>
      <c r="E37" s="53"/>
      <c r="F37" s="53"/>
      <c r="G37" s="53"/>
    </row>
    <row r="38" spans="1:7" x14ac:dyDescent="0.2">
      <c r="A38" s="28" t="s">
        <v>14</v>
      </c>
      <c r="B38" s="50">
        <v>147124900</v>
      </c>
      <c r="C38" s="50">
        <v>6401186.7400000002</v>
      </c>
      <c r="D38" s="50">
        <v>153526086.74000001</v>
      </c>
      <c r="E38" s="50">
        <v>152623379.5</v>
      </c>
      <c r="F38" s="50">
        <v>152623379.5</v>
      </c>
      <c r="G38" s="51">
        <v>5498479.4999999963</v>
      </c>
    </row>
    <row r="39" spans="1:7" x14ac:dyDescent="0.2">
      <c r="A39" s="7"/>
      <c r="B39" s="8"/>
      <c r="C39" s="8"/>
      <c r="D39" s="8"/>
      <c r="E39" s="9" t="s">
        <v>27</v>
      </c>
      <c r="F39" s="10"/>
      <c r="G39" s="16">
        <f>G38</f>
        <v>5498479.4999999963</v>
      </c>
    </row>
    <row r="41" spans="1:7" x14ac:dyDescent="0.2">
      <c r="A41" s="11" t="s">
        <v>24</v>
      </c>
    </row>
    <row r="42" spans="1:7" x14ac:dyDescent="0.2">
      <c r="A42" s="11" t="s">
        <v>20</v>
      </c>
    </row>
    <row r="43" spans="1:7" x14ac:dyDescent="0.2">
      <c r="A43" s="11" t="s">
        <v>25</v>
      </c>
    </row>
    <row r="53" spans="1:6" ht="12" x14ac:dyDescent="0.2">
      <c r="A53" s="38" t="s">
        <v>33</v>
      </c>
      <c r="B53" s="38"/>
      <c r="C53" s="38"/>
      <c r="D53" s="29" t="s">
        <v>28</v>
      </c>
      <c r="E53" s="29"/>
      <c r="F53" s="29"/>
    </row>
    <row r="54" spans="1:6" ht="12" x14ac:dyDescent="0.2">
      <c r="A54" s="18" t="s">
        <v>29</v>
      </c>
      <c r="D54" s="29" t="s">
        <v>30</v>
      </c>
      <c r="E54" s="29"/>
      <c r="F54" s="29"/>
    </row>
    <row r="55" spans="1:6" ht="12" x14ac:dyDescent="0.2">
      <c r="A55" s="18" t="s">
        <v>31</v>
      </c>
      <c r="D55" s="29" t="s">
        <v>32</v>
      </c>
      <c r="E55" s="29"/>
      <c r="F55" s="29"/>
    </row>
  </sheetData>
  <sheetProtection formatCells="0" formatColumns="0" formatRows="0" insertRows="0" autoFilter="0"/>
  <mergeCells count="9">
    <mergeCell ref="D53:F53"/>
    <mergeCell ref="D54:F54"/>
    <mergeCell ref="D55:F55"/>
    <mergeCell ref="A1:G1"/>
    <mergeCell ref="G2:G3"/>
    <mergeCell ref="G17:G18"/>
    <mergeCell ref="B2:F2"/>
    <mergeCell ref="B17:F17"/>
    <mergeCell ref="A53:C53"/>
  </mergeCells>
  <pageMargins left="0.70866141732283472" right="0.70866141732283472" top="0.74803149606299213" bottom="0.74803149606299213" header="0.31496062992125984" footer="0.31496062992125984"/>
  <pageSetup paperSize="9" scale="53" fitToHeight="0" orientation="landscape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9A4A297-1FF9-424A-A2C6-8ACEBF1DA6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</cp:lastModifiedBy>
  <cp:revision/>
  <cp:lastPrinted>2026-01-26T16:11:59Z</cp:lastPrinted>
  <dcterms:created xsi:type="dcterms:W3CDTF">2012-12-11T20:48:19Z</dcterms:created>
  <dcterms:modified xsi:type="dcterms:W3CDTF">2026-01-26T16:12:00Z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