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RCER TRIMESTRE 2025\SMDIF\"/>
    </mc:Choice>
  </mc:AlternateContent>
  <xr:revisionPtr revIDLastSave="0" documentId="8_{1E59ABED-9960-4468-8CB1-E4616ACE7D34}" xr6:coauthVersionLast="47" xr6:coauthVersionMax="47" xr10:uidLastSave="{00000000-0000-0000-0000-000000000000}"/>
  <bookViews>
    <workbookView xWindow="-120" yWindow="-120" windowWidth="24240" windowHeight="13140" xr2:uid="{F0267DE0-1E0C-47E2-A841-5B6B83977F99}"/>
  </bookViews>
  <sheets>
    <sheet name="MIR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2" i="1" l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</calcChain>
</file>

<file path=xl/sharedStrings.xml><?xml version="1.0" encoding="utf-8"?>
<sst xmlns="http://schemas.openxmlformats.org/spreadsheetml/2006/main" count="276" uniqueCount="131">
  <si>
    <t>DEPENDENCIA RESPONSABLE:</t>
  </si>
  <si>
    <t>SISTEMA MUNICIPAL DIF</t>
  </si>
  <si>
    <t>NOMBRE DEL PROGRAMA PRESUPUESTARIO:</t>
  </si>
  <si>
    <t>CLAVE DEL PROGRAMA PRESUPUESTARIO</t>
  </si>
  <si>
    <t>CLASIFICACIÓN PROGRAMÁTICA</t>
  </si>
  <si>
    <t>ALINEACION PGM</t>
  </si>
  <si>
    <t xml:space="preserve">EJE ESTRATÉGICO EJE 1: BIENESTAR SOCIAL Y DESARROLLO HUMANO EN TRANSFORMACIÓN.  </t>
  </si>
  <si>
    <t>LÍNEA ESTRATÉGICA 1.1 PROMOCIONAR EL BIENESTAR INTEGRAL DE LOS VICTORENSES.</t>
  </si>
  <si>
    <t>ESTRATEGIA 1.1.1.1 AMPLIANDO LA COBERTURA DE LOS SERVICIOS DE SALUD A LAS PERSONAS QUE MÁS LO NECESITEN Y A LAS COMUNIDADES MÁS ALEJADAS.</t>
  </si>
  <si>
    <t>LÍNEA ESTRATÉGICA 1.2 PROMOCIÓN DE LA VIVIENDA DIGNA.</t>
  </si>
  <si>
    <t>ESTRATEGIA 1.2.2.1 BRINDANDO LAS HERRAMIENTAS, CONDICIONES Y APOYOS PARA EL FORTALECIMIENTO DE VIVIENDAS DIGNAS.</t>
  </si>
  <si>
    <t>LÍNEA ESTRATÉGICA 1.4 FOMENTO CULTURAL Y DEPORTIVO</t>
  </si>
  <si>
    <t>ESTRATEGIA 1.4.4.1 IMPULSANDO LA REALIZACIÓN DE ACTIVIDADES CULTURALES Y DEPORTIVAS EN TODO EL MUNICIPIO.</t>
  </si>
  <si>
    <t>LÍNEA ESTRATÉGICA 1.5 PROMOCIÓN DE LA INCLUSIÓN SOCIAL.</t>
  </si>
  <si>
    <t>ESTRATEGIA 1.5.5.1 DESARROLLANDO Y CONSOLIDANDO PROGRAMAS DIRIGIDOS A CUBRIR LAS NECESIDADES DE LOS GRUPOS VULNERABLES.</t>
  </si>
  <si>
    <t>LÍNEA ESTRATÉGICA 4.2 PREVENCIÓN DE LA VIOLENCIA CONTRA MUJERES, NIÑAS, NIÑOS Y ADOLESCENTES.</t>
  </si>
  <si>
    <t>ESTRATEGIA 4.2.2.1 IMPLEMENTANDO ACCIONES PARA LA ERRADICACIÓN DE TODAS LAS FORMAS DE VIOLENCIA CONTRA LAS MUJERES.</t>
  </si>
  <si>
    <t>BENEFICIARIOS:</t>
  </si>
  <si>
    <t>LÍNEA BASE</t>
  </si>
  <si>
    <t>NIVEL DE LA MIR</t>
  </si>
  <si>
    <t>RESUMEN NARRATIVO</t>
  </si>
  <si>
    <t>INDICADORES</t>
  </si>
  <si>
    <t>MEDIOS DE VERIFICACIÓN</t>
  </si>
  <si>
    <t>SUPUESTOS</t>
  </si>
  <si>
    <t>METAS</t>
  </si>
  <si>
    <t>UNIDAD DE MEDIDA</t>
  </si>
  <si>
    <t>DIMENCIÓN</t>
  </si>
  <si>
    <t>SENTIDO</t>
  </si>
  <si>
    <t>FRECUENCIA DE MEDICIÓN</t>
  </si>
  <si>
    <t>AÑO</t>
  </si>
  <si>
    <t>VALOR</t>
  </si>
  <si>
    <t>META PROGRAMADA 2025</t>
  </si>
  <si>
    <t>META MODIFICADA 2025</t>
  </si>
  <si>
    <t>META ALCANZADA 2025</t>
  </si>
  <si>
    <t>FIN</t>
  </si>
  <si>
    <t>APLICAR LA POLÍTICA PÚBLICA MUNICIPAL EN MATERIA DE ASISTENCIA SOCIAL PARA MEJORAR LA CALIDAD DE VIDA DE LAS PERSONAS SUJETOS A LA ASISTENCIA SOCIAL, A TRAVÉS DE LA ATENCIÓN PROFESIONAL Y ESPECIALIZADA QUE FOMENTE EL DESARROLLO INTEGRAL DE LA FAMILIA.</t>
  </si>
  <si>
    <t>PORCENTAJE DE FAMILIAS VICTORENSES QUE NECESITAN ASISTENCIA SOCIAL.</t>
  </si>
  <si>
    <t>INFORME ANUAL BAJO RESGUARDO DE LA DIRECCIÓN</t>
  </si>
  <si>
    <t>FACILITAR LAS CONDICIONES QUE CONTRIBUYAN A MEJORAR LA CALIDAD DE VIDA PARA TODOS LOS HABITANTES DEL MUNICIPIO SUJETOS A LA ASISTENCIA SOCIAL.</t>
  </si>
  <si>
    <t>MEJOR CALIDAD DE VIDA DE LAS PERSONAS SUJETAS A LA ASISTENCIA SOCIAL EN EL MUNICIPIO.</t>
  </si>
  <si>
    <t>PORCENTAJE</t>
  </si>
  <si>
    <t>EFICACIA</t>
  </si>
  <si>
    <t>DESCENDENTE</t>
  </si>
  <si>
    <t>ANUAL</t>
  </si>
  <si>
    <t>%</t>
  </si>
  <si>
    <t>PROPÓSITO</t>
  </si>
  <si>
    <t>ATENDER EL MAYOR NÚMERO DE PERSONAS VULNERABLES POR CARENCIA SOCIAL EN EL MUNICIPIO DE VICTORIA</t>
  </si>
  <si>
    <t>NÚMERO DE PERSONAS VULNERABLES POR CARENCIA SOCIAL ATENDIDAS</t>
  </si>
  <si>
    <t>INFORME TRIMESTRAL BAJO RESGUARDO DE LA DIRECCIÓN</t>
  </si>
  <si>
    <t>BRINDAR A LA POBLACIÓN SUJETA A ASISTENCIA SOCIAL EL MAYOR NÚMERO DE SERVICIOS, APOYOS, PROGRAMAS, ETCÉTERA.</t>
  </si>
  <si>
    <t>MEJOR CALIDAD DE VIDA PARA LOS HABITANTES DEL MUNICIPIO.</t>
  </si>
  <si>
    <t>TRIMESTRAL</t>
  </si>
  <si>
    <t>Componente 1</t>
  </si>
  <si>
    <t>GESTIÓN PARA ERRADICAR EL REZAGO EDUCATIVO EN EL MUNICIPIO.</t>
  </si>
  <si>
    <t>NÚMERO DE GESTIONES REALIZADAS PARA ERRADICAR EL REZAGO EDUCATIVO MUNICIPAL</t>
  </si>
  <si>
    <t>GESTIONAR MAYOR RECURSO ECONÓMICO PARA INVERSIÓN EN EDUCACIÓN.</t>
  </si>
  <si>
    <t>NULA VIOLENCIA Y REZAGO EDUCATIVO EN EL MUNICIPIO.</t>
  </si>
  <si>
    <t>Actividad 1</t>
  </si>
  <si>
    <t>IMPLEMENTACIÓN DE DFF Y DEL SERVICIO DE PSICOLOGÍA EN EL MAYOR NÚMERO DE ESCUELAS Y FAMILIAS PARA EVITAR LA DESERCIÓN ESCOLAR A FALTA DE COMUNICACIÓN ENTRE PADRES E HIJOS, O POR BULLYING, DEPRESIÓN, DESINTERÉS, DISCRIMINACIÓN, DESINTEGRACIÓN FAMILIAR, ETC.</t>
  </si>
  <si>
    <t>NÚMERO DE INTERVENCIONES POR PARTE DE DFF Y PSICOLOGÍA EN DESERCIONES ESCOLARES.</t>
  </si>
  <si>
    <t>OTORGAR EL MAYOR NÚMERO DE CONSTANCIAS DE CONCLUSIÓN DEL TALLER DE CRIANZA POSITIVA Y DE ATENCIONES PSICOLÓGICAS.</t>
  </si>
  <si>
    <t>FUERTES LAZOS FAMILIARES EN EL MUNICIPIO.</t>
  </si>
  <si>
    <t>NÚMERO</t>
  </si>
  <si>
    <t>ASCENDENTE</t>
  </si>
  <si>
    <t>NÚM.</t>
  </si>
  <si>
    <t>Actividad 2</t>
  </si>
  <si>
    <t>GESTIÓN DE MAYOR RECURSO ECONÓMICO PARA BRINDAR ESTÍMULOS A LA EDUCACIÓN, APOYOS ECONÓMICOS, BECAS Y ÚTILES ESCOLARES.</t>
  </si>
  <si>
    <t>NÚMERO DE RECAUDACIONES Y DONACIONES DE INSUMOS ESCOLARES PARA NIÑAS, NIÑOS Y ADOLESCENTES EN REZAGO EDUCATIVO.</t>
  </si>
  <si>
    <t>BRINDAR LA MAYOR CANTIDAD DE ESTÍMULOS A LA EDUCACIÓN, APOYOS, BECAS Y ÚTILES ESCOLARES.</t>
  </si>
  <si>
    <t>Componente 2</t>
  </si>
  <si>
    <t>MAYOR ACCESO A LOS SERVICIOS DE SALUD, GESTIONADA</t>
  </si>
  <si>
    <t>NÚMERO DE GESTIONES REALIZADAS PARA EL MEJORAMIENTO DE LA ATENCIÓN EN CENTROS DE SALUD</t>
  </si>
  <si>
    <t>FACILITAR A LA POBLACIÓN EL ACCESO A LOS SERVICIOS DE SALUD.</t>
  </si>
  <si>
    <t>ALTO ACCESO A LOS SERVICIOS DE SALUD.</t>
  </si>
  <si>
    <t>ELABORACIÓN DE UN ALTO NÚMERO DE EXPEDIENTES GENERADOS POR CONSULTAS MÉDICAS, DENTALES Y PSICOLÓGICAS, ASÍ COMO DE PRESTACIÓN DEL SERVICIO DE ENFERMERÍA Y FARMACIA Y TRATAMIENTOS DE FISIOTERAPIA.</t>
  </si>
  <si>
    <t>NÚMERO DE PERSONAS ATENDIDAS EN CADA UNO DE LOS SERVICIOS DE SALUD.</t>
  </si>
  <si>
    <t>BAJA O NULA CARENCIA SOCIAL DE ACCESO A LOS SERVICIOS DE SALUD.</t>
  </si>
  <si>
    <t>REALIZACIÓN DE CAMPAÑAS DE SALUD EN DIFERENTES COMUNIDADES DEL MUNICIPIO PARA BRINDAR CONSULTAS MÉDICAS, DENTALES Y PSICOLÓGICAS A LA POBLACIÓN MÁS ALEJADA DEL MUNICIPIO.</t>
  </si>
  <si>
    <t>NÚMERO DE CAMPAÑAS DE SALUD PROGRAMADAS</t>
  </si>
  <si>
    <t>Componente 3</t>
  </si>
  <si>
    <t>NIVEL DE ACCESO A LA ASISTENCIA PÚBLICA Y SOCIAL. RELIZADA</t>
  </si>
  <si>
    <t>NÚMERO  DE BENEFICIARIOS CON LOS PROGRAMAS DE TRABAJO SOCIAL Y TRASLADOS.</t>
  </si>
  <si>
    <t>BRINDAR A LA POBLACIÓN ASISTENCIA SOCIAL, ORIENTACIÓN, CANALIZACIÓN Y GESTIÓN PARA LA ATENCIÓN DE SUS DIFERENTES NECESIDADES.</t>
  </si>
  <si>
    <t>MAYOR ÍNDICE DE ATENCIÓN A PERSONAS SUJETAS A LA ASISTENCIA SOCIAL.</t>
  </si>
  <si>
    <t>APERTURA DEL MAYOR NÚMERO DE EXPEDIENTES RESULTADO DE LA GESTIÓN Y OTORGAMIENTO DE DIFERENTES TIPOS DE APOYOS ENTRE LOS QUE SE ENCUENTRAN: LECHE, PAÑALES, SILLAS DE RUEDAS, BASTONES, MEDICAMENTOS, ANDADORES, COBIJAS, ETCÉTERA.</t>
  </si>
  <si>
    <t>NÚMERO DE BENEFICIARIOS CON CADA UNO DE LOS APOYOS.</t>
  </si>
  <si>
    <t>BRINDAR DIFERENTES TIPOS DE APOYOS A LAS PERSONAS SUJETAS A LA ASISTENCIA SOCIAL.</t>
  </si>
  <si>
    <t>Componente 4</t>
  </si>
  <si>
    <t xml:space="preserve"> CALIDAD Y ESPACIOS DE VIVIENDA. MEJORADOS </t>
  </si>
  <si>
    <t xml:space="preserve">NÚMERO DE MEJORAS EN VIVIENDA EN EL MUNCIPIO </t>
  </si>
  <si>
    <t>FACILITAR A LOS HABITANTES DEL MUNICIPIO EL ACCESO A UNA VIVIENDA DIGNA.</t>
  </si>
  <si>
    <t>VIVIENDA DIGNA PARA LOS HABITANTES DEL MUNICIPIO.</t>
  </si>
  <si>
    <t>GESTIONAR RECURSO ECONÓMICO PARA OFRECER A LA POBLACIÓN EQUIPAMIENTO DE VIVIENDA DE FORMA ACCESIBLE Y DE BAJO COSTO PARA UNA MEJOR CALIDAD DE VIDA, ENTRE LOS QUE SE ENCUENTRAN: TINACOS, CALENTADORES, CISTERNAS, LÁMINAS, JUEGOS DE BAÑO, ETC.</t>
  </si>
  <si>
    <t>NÚMERO DE FAMILIAS BENEFICIADAS CON CADA UNO DE LOS APOYOS.</t>
  </si>
  <si>
    <t>BRINDAR LAS HERRAMIENTAS, CONDICIONES Y APOYOS PARA EL FORTALECIMIENTO DE VIVIENDAS DIGNAS.</t>
  </si>
  <si>
    <t>MEJOR CALIDAD Y ESPACIOS DE VIVIENDA.</t>
  </si>
  <si>
    <t>Componente 5</t>
  </si>
  <si>
    <t xml:space="preserve"> ACCESO A LA ALIMENTACIÓN NUTRITIVA Y DE CALIDAD. LOGRADA</t>
  </si>
  <si>
    <t>NÚMERO DE BENEFICIARIOS CON LOS PROGRAMAS.</t>
  </si>
  <si>
    <t>BRINDAR ORIENTACIÓN, APOYOS Y PROGRAMAS ALIMENTARIOS A LA POBLACIÓN QUE REQUIERA DE ASISTENCIA SOCIAL, CON EL OBJETIVO DE PROMOVER LA SANA ALIMENTACIÓN EN NUESTRO MUNICIPIO.</t>
  </si>
  <si>
    <t>ALIMENTACIÓN NUTRITIVA Y DE CALIDAD PARA EL MAYOR ÍNDICE DE POBLACIÓN.</t>
  </si>
  <si>
    <t>EJECUCIÓN, FUNCIONAMIENTO Y OPERATIVIDAD DE LOS CINCO PROGRAMAS DE ALIMENTACIÓN QUE OFRECE LA COORDINACIÓN DE ASISTENCIA ALIMENTARIA.</t>
  </si>
  <si>
    <t>NÚMERO DE BENEFICIARIOS Y DE COMEDORES COMUNITARIOS QUE RECIBEN LOS PROGRAMAS DE ASISTENCIA ALIMENTARIA.</t>
  </si>
  <si>
    <t>BRINDAR APOYOS DE CALIDAD A LAS ESCUELAS, COMEDORES COMUNITARIOS Y BENEFICIARIOS DE LOS PROGRAMAS ALIMENTARIOS DE LA COORDINACIÓN DE ASISTENCIA ALIMENTARIA.</t>
  </si>
  <si>
    <t>Componente 6</t>
  </si>
  <si>
    <t xml:space="preserve"> INCLUSIÓN DE LAS PERSONAS CON DISCAPACIDAD. REALIZADA</t>
  </si>
  <si>
    <t>NÚMERO DE PERSONAS APOYADAS  EN EL PROGRAMA DE INCLUSIÓN A LA VIDA.</t>
  </si>
  <si>
    <t>ATENCIÓN DE CALIDAD PARA LAS PERSONAS CON DISCAPACIDAD.</t>
  </si>
  <si>
    <t>VIDA DIGNA PARA LAS PERSONAS CON DISCAPACIDAD.</t>
  </si>
  <si>
    <t>REALIZACIÓN DE CAPACITACIONES, TALLERES, CURSOS, REUNIONES CON PADRES DE FAMILIA U OTRAS AUTORIDADES COMPETENTES, EVENTOS, VISITAS DOMICILIARIAS, ETC., PARA FOMENTAR LA INCLUSIÓN DE LAS PERSONAS CON DISCAPACIDAD.</t>
  </si>
  <si>
    <t>NÚMERO DE PERSONAS CON DISCAPACIDAD BENEFICIADAS CON EL PROGRAMA.</t>
  </si>
  <si>
    <t>BRINDAR APOYOS, SERVICIOS, PROGRAMAS Y ATENCIÓN A LAS PERSONAS CON DISCAPACIDAD PARA SU INCLUSIÓN EN SOCIEDAD.</t>
  </si>
  <si>
    <t xml:space="preserve">INCLUSIÓN A LA VIDA DE LAS PERSONAS CON DISCAPACIDAD EN NUESTRO MUNICIPIO. </t>
  </si>
  <si>
    <t>GESTIONAR RECURSOS ECONÓMICOS, CREDENCIALES, PROGRAMAS Y APOYOS PARA BRINDAR ATENCIÓN DE CALIDAD A LAS PERSONAS CON DISCAPACIDAD.</t>
  </si>
  <si>
    <t>Componente 7</t>
  </si>
  <si>
    <t xml:space="preserve"> INCLUSIÓN DE LOS ADULTOS MAYORES. REALIZADA</t>
  </si>
  <si>
    <t>NÚMERO DE ADULTOS MAYORES ATENDIDOS POR EL ÁREA DE ADULTOS MAYORES.</t>
  </si>
  <si>
    <t>ATENCIÓN DEL MAYOR NÚMERO DE POBLACIÓN ADULTA MAYOR EN EL MUNICIPIO.</t>
  </si>
  <si>
    <t>MEJOR CALIDAD DE VIDA PARA LA POBLACIÓN DE ADULTOS MAYORES DEL MUNICIPIO.</t>
  </si>
  <si>
    <t>REALIZAR ACTIVIDADES DE INTEGRACIÓN PARA LOS ADULTOS MAYORES ENTRE LAS QUE SE ENCUENTRAN: APERTURA DE GRUPOS DE ADULTOS MAYORES EN LAS DIFERENTES COMUNIDADES DEL MUNICIPIO, ENCUENTROS DE CACHI BOL, CONVIVIOS, ACTIVIDADES DE ENTRETENIMIENTO Y RECREACIÓN, ENTRE OTROS EVENTOS.</t>
  </si>
  <si>
    <t>NÚMERO DE ACTIVIDADES DE FOMENTO A LA INCLUSIÓN DE ADULTOS MAYORES.</t>
  </si>
  <si>
    <t>MEJORAR LA CALIDAD DE VIDA DE LA POBLACIÓN ADULTA MAYOR DEL MUNICIPIO.</t>
  </si>
  <si>
    <t>INSCRIPCIÓN DE ADULTOS MAYORES A PROGRAMAS SOCIALES COMO TARJETA ISSEG, ASÍ COMO A APOYOS Y CANALIZACIÓN PARA PLACAS DENTALES, CENTROS VISUALES Y AUDITIVOS, ETC.</t>
  </si>
  <si>
    <t>NÚMERO DE BENEFICIARIOS CON LOS PROGRAMAS Y APOYOS.</t>
  </si>
  <si>
    <t>Componente 8</t>
  </si>
  <si>
    <t>APOYO DE BIENESTAR COMUNITARIO EN EL MUNICIPIO. LOGRADO</t>
  </si>
  <si>
    <t xml:space="preserve">NÚMERO DE VISITAS A COMUNIDADES APOYADAS CON EL PROGRAMA. </t>
  </si>
  <si>
    <t>BRINDAR APOYO A LAS COMUNIDADES PARA PROMOVER UN CAMBIO EN DIFERENTES EJES DE ATENCIÓN: SALUD, ECONOMÍA, VIVIENDA Y EDUCACIÓN.</t>
  </si>
  <si>
    <t>ALTO NIVEL DE DESARROLLO COMUNITARIO EN EL MUNICIPIO.</t>
  </si>
  <si>
    <t>REALIZAR PROMOCIONES DE SALUD, ECONOMÍA Y EDUCACIÓN A TRAVÉS DE TALLERES, PLATICAS, CAPACITACIONES Y LABORES SOCIALES PARA FOMENTO AL DESARROLLO EN DONDE LAS COMUNIDADES MANEJEN PROYECTOS PARA BIENESTAR SOCIAL Y EL BIENESTAR COMÚN.</t>
  </si>
  <si>
    <t xml:space="preserve">NÚMERO DE REUNIONES REALIZADAS EN LAS COMUNIDADES EN DONDE SE APLICA EL PROGRAMA.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</si>
</sst>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rgb="FFF2F2F2"/>
      </patternFill>
    </fill>
    <fill>
      <patternFill patternType="solid">
        <fgColor rgb="FF991705"/>
        <bgColor indexed="64"/>
      </patternFill>
    </fill>
    <fill>
      <patternFill patternType="solid">
        <fgColor rgb="FFF2F2F2"/>
        <b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0" fillId="4" borderId="0" xfId="0" applyFill="1"/>
    <xf numFmtId="0" fontId="2" fillId="4" borderId="1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MDIFV-2024-2027\PLANEACI&#211;N\PBR%20Nuevo%20SEMAFORIZACI&#211;N\FORMATOS%20DE%20SEGUIMIENTO%20PbR%20PARA%20EDITAR%20POR%20&#193;REA%20SEGUNDA%20REVISI&#211;N%20(julio%2015)%20ULT_VERS-contrase&#241;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PGRAL"/>
      <sheetName val="SINDICATURA"/>
      <sheetName val="S. H. AYUNTAMIENTO"/>
      <sheetName val="REGIDORES"/>
      <sheetName val="TESORERÍA MODIFICADA "/>
      <sheetName val="FISCALIZACIÓN"/>
      <sheetName val="CATASTRO"/>
      <sheetName val="DESPACHO"/>
      <sheetName val="MIGRANTE"/>
      <sheetName val="MUJER"/>
      <sheetName val="DERECHOS HUMANOS"/>
      <sheetName val="COMUNICACIÓN"/>
      <sheetName val="TRANSPARENCIA"/>
      <sheetName val="PLANEACIÓN"/>
      <sheetName val="OBRAS PÚBLICAS"/>
      <sheetName val="DESARROLLO URBANO"/>
      <sheetName val="DESARROLLO SOCIAL"/>
      <sheetName val="DESARROLLO ECONÓMICO"/>
      <sheetName val="CASA DE CULTURA"/>
      <sheetName val="TURISMO"/>
      <sheetName val="DEPORTES"/>
      <sheetName val="EDUCACIÓN"/>
      <sheetName val="AGUA POTABLE"/>
      <sheetName val="ECOLOGÍA"/>
      <sheetName val="SERVICIOS MUNICIPALES "/>
      <sheetName val="PROTECCIÓN CIVIL"/>
      <sheetName val="TRÁNSITO"/>
      <sheetName val="PREVENCIÓN DEL DELITO"/>
      <sheetName val="CONTRALORIA"/>
      <sheetName val="SEGURIDAD PÚBLICA"/>
      <sheetName val="SMDIF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8">
          <cell r="T8">
            <v>0.8</v>
          </cell>
        </row>
        <row r="9">
          <cell r="T9">
            <v>0.85</v>
          </cell>
        </row>
        <row r="10">
          <cell r="T10">
            <v>0.66666666666666663</v>
          </cell>
        </row>
        <row r="11">
          <cell r="T11">
            <v>0.61250000000000004</v>
          </cell>
        </row>
        <row r="12">
          <cell r="T12">
            <v>0.66666666666666663</v>
          </cell>
        </row>
        <row r="13">
          <cell r="T13">
            <v>0.66666666666666663</v>
          </cell>
        </row>
        <row r="14">
          <cell r="T14">
            <v>0.75</v>
          </cell>
        </row>
        <row r="15">
          <cell r="T15">
            <v>0.66666666666666663</v>
          </cell>
        </row>
        <row r="16">
          <cell r="T16">
            <v>0.75</v>
          </cell>
        </row>
        <row r="17">
          <cell r="T17">
            <v>0.75</v>
          </cell>
        </row>
        <row r="18">
          <cell r="T18">
            <v>0.94</v>
          </cell>
        </row>
        <row r="19">
          <cell r="T19">
            <v>0.94</v>
          </cell>
        </row>
        <row r="20">
          <cell r="T20">
            <v>0.76521739130434785</v>
          </cell>
        </row>
        <row r="21">
          <cell r="T21">
            <v>0.81176470588235294</v>
          </cell>
        </row>
        <row r="22">
          <cell r="T22">
            <v>0.75</v>
          </cell>
        </row>
        <row r="23">
          <cell r="T23">
            <v>0.75</v>
          </cell>
        </row>
        <row r="24">
          <cell r="T24">
            <v>1</v>
          </cell>
        </row>
        <row r="25">
          <cell r="T25">
            <v>0.94750000000000001</v>
          </cell>
        </row>
        <row r="26">
          <cell r="T26">
            <v>0.94750000000000001</v>
          </cell>
        </row>
        <row r="27">
          <cell r="T27">
            <v>1.0555555555555556</v>
          </cell>
        </row>
        <row r="28">
          <cell r="T28">
            <v>0.77777777777777779</v>
          </cell>
        </row>
        <row r="29">
          <cell r="T29">
            <v>0.77777777777777779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C69E1-23CB-4F9D-A491-C74F3368F01C}">
  <sheetPr>
    <pageSetUpPr fitToPage="1"/>
  </sheetPr>
  <dimension ref="B2:P42"/>
  <sheetViews>
    <sheetView tabSelected="1" topLeftCell="H1" zoomScale="70" zoomScaleNormal="70" workbookViewId="0">
      <selection activeCell="J23" sqref="J23"/>
    </sheetView>
  </sheetViews>
  <sheetFormatPr baseColWidth="10" defaultRowHeight="15" x14ac:dyDescent="0.25"/>
  <cols>
    <col min="2" max="2" width="14.140625" customWidth="1"/>
    <col min="3" max="3" width="54.42578125" customWidth="1"/>
    <col min="4" max="4" width="26.140625" customWidth="1"/>
    <col min="5" max="5" width="33.5703125" customWidth="1"/>
    <col min="6" max="6" width="56.140625" customWidth="1"/>
    <col min="7" max="7" width="27.5703125" customWidth="1"/>
    <col min="8" max="8" width="24.140625" customWidth="1"/>
    <col min="9" max="9" width="18" customWidth="1"/>
    <col min="10" max="10" width="23.42578125" customWidth="1"/>
    <col min="11" max="11" width="30.140625" customWidth="1"/>
    <col min="12" max="12" width="13.5703125" customWidth="1"/>
    <col min="14" max="14" width="35.140625" customWidth="1"/>
    <col min="15" max="15" width="33.42578125" customWidth="1"/>
    <col min="16" max="16" width="43.85546875" customWidth="1"/>
  </cols>
  <sheetData>
    <row r="2" spans="2:6" x14ac:dyDescent="0.25">
      <c r="B2" s="1" t="s">
        <v>0</v>
      </c>
      <c r="C2" s="1"/>
      <c r="D2" s="2" t="s">
        <v>1</v>
      </c>
      <c r="E2" s="2"/>
      <c r="F2" s="2"/>
    </row>
    <row r="3" spans="2:6" x14ac:dyDescent="0.25">
      <c r="B3" s="1" t="s">
        <v>2</v>
      </c>
      <c r="C3" s="1"/>
      <c r="D3" s="3"/>
      <c r="E3" s="3"/>
      <c r="F3" s="3"/>
    </row>
    <row r="4" spans="2:6" x14ac:dyDescent="0.25">
      <c r="B4" s="1" t="s">
        <v>3</v>
      </c>
      <c r="C4" s="1"/>
      <c r="D4" s="3"/>
      <c r="E4" s="3"/>
      <c r="F4" s="3"/>
    </row>
    <row r="5" spans="2:6" x14ac:dyDescent="0.25">
      <c r="B5" s="1" t="s">
        <v>4</v>
      </c>
      <c r="C5" s="1"/>
      <c r="D5" s="3"/>
      <c r="E5" s="3"/>
      <c r="F5" s="3"/>
    </row>
    <row r="6" spans="2:6" x14ac:dyDescent="0.25">
      <c r="B6" s="4" t="s">
        <v>5</v>
      </c>
      <c r="C6" s="5"/>
      <c r="D6" s="2" t="s">
        <v>6</v>
      </c>
      <c r="E6" s="2"/>
      <c r="F6" s="2"/>
    </row>
    <row r="7" spans="2:6" x14ac:dyDescent="0.25">
      <c r="B7" s="6"/>
      <c r="C7" s="7"/>
      <c r="D7" s="8" t="s">
        <v>7</v>
      </c>
      <c r="E7" s="9"/>
      <c r="F7" s="10"/>
    </row>
    <row r="8" spans="2:6" ht="14.45" customHeight="1" x14ac:dyDescent="0.25">
      <c r="B8" s="6"/>
      <c r="C8" s="7"/>
      <c r="D8" s="11" t="s">
        <v>8</v>
      </c>
      <c r="E8" s="12"/>
      <c r="F8" s="13"/>
    </row>
    <row r="9" spans="2:6" ht="14.45" customHeight="1" x14ac:dyDescent="0.25">
      <c r="B9" s="6"/>
      <c r="C9" s="7"/>
      <c r="D9" s="11" t="s">
        <v>9</v>
      </c>
      <c r="E9" s="12"/>
      <c r="F9" s="13"/>
    </row>
    <row r="10" spans="2:6" ht="14.45" customHeight="1" x14ac:dyDescent="0.25">
      <c r="B10" s="6"/>
      <c r="C10" s="7"/>
      <c r="D10" s="11" t="s">
        <v>10</v>
      </c>
      <c r="E10" s="12"/>
      <c r="F10" s="13"/>
    </row>
    <row r="11" spans="2:6" ht="14.45" customHeight="1" x14ac:dyDescent="0.25">
      <c r="B11" s="6"/>
      <c r="C11" s="7"/>
      <c r="D11" s="11" t="s">
        <v>11</v>
      </c>
      <c r="E11" s="12"/>
      <c r="F11" s="13"/>
    </row>
    <row r="12" spans="2:6" ht="14.45" customHeight="1" x14ac:dyDescent="0.25">
      <c r="B12" s="6"/>
      <c r="C12" s="7"/>
      <c r="D12" s="11" t="s">
        <v>12</v>
      </c>
      <c r="E12" s="12"/>
      <c r="F12" s="13"/>
    </row>
    <row r="13" spans="2:6" ht="14.1" customHeight="1" x14ac:dyDescent="0.25">
      <c r="B13" s="6"/>
      <c r="C13" s="7"/>
      <c r="D13" s="11" t="s">
        <v>13</v>
      </c>
      <c r="E13" s="12"/>
      <c r="F13" s="13"/>
    </row>
    <row r="14" spans="2:6" ht="14.45" customHeight="1" x14ac:dyDescent="0.25">
      <c r="B14" s="6"/>
      <c r="C14" s="7"/>
      <c r="D14" s="11" t="s">
        <v>14</v>
      </c>
      <c r="E14" s="12"/>
      <c r="F14" s="13"/>
    </row>
    <row r="15" spans="2:6" ht="14.45" customHeight="1" x14ac:dyDescent="0.25">
      <c r="B15" s="6"/>
      <c r="C15" s="7"/>
      <c r="D15" s="11" t="s">
        <v>15</v>
      </c>
      <c r="E15" s="12"/>
      <c r="F15" s="13"/>
    </row>
    <row r="16" spans="2:6" ht="14.45" customHeight="1" x14ac:dyDescent="0.25">
      <c r="B16" s="14"/>
      <c r="C16" s="15"/>
      <c r="D16" s="11" t="s">
        <v>16</v>
      </c>
      <c r="E16" s="12"/>
      <c r="F16" s="13"/>
    </row>
    <row r="17" spans="2:16" x14ac:dyDescent="0.25">
      <c r="B17" s="1" t="s">
        <v>17</v>
      </c>
      <c r="C17" s="1"/>
      <c r="D17" s="8"/>
      <c r="E17" s="9"/>
      <c r="F17" s="10"/>
    </row>
    <row r="18" spans="2:16" x14ac:dyDescent="0.25">
      <c r="B18" s="16"/>
      <c r="C18" s="16"/>
      <c r="D18" s="17"/>
      <c r="E18" s="17"/>
      <c r="F18" s="17"/>
    </row>
    <row r="19" spans="2:16" ht="15.75" thickBot="1" x14ac:dyDescent="0.3">
      <c r="B19" s="18"/>
      <c r="C19" s="18"/>
      <c r="D19" s="19"/>
      <c r="E19" s="19"/>
      <c r="F19" s="19"/>
      <c r="G19" s="20"/>
      <c r="H19" s="20"/>
      <c r="I19" s="20"/>
      <c r="J19" s="20"/>
      <c r="K19" s="20"/>
      <c r="L19" s="21" t="s">
        <v>18</v>
      </c>
      <c r="M19" s="22"/>
      <c r="N19" s="22"/>
      <c r="O19" s="22"/>
      <c r="P19" s="22"/>
    </row>
    <row r="20" spans="2:16" ht="31.5" x14ac:dyDescent="0.25">
      <c r="B20" s="23" t="s">
        <v>19</v>
      </c>
      <c r="C20" s="23" t="s">
        <v>20</v>
      </c>
      <c r="D20" s="23" t="s">
        <v>21</v>
      </c>
      <c r="E20" s="23" t="s">
        <v>22</v>
      </c>
      <c r="F20" s="23" t="s">
        <v>23</v>
      </c>
      <c r="G20" s="23" t="s">
        <v>24</v>
      </c>
      <c r="H20" s="24" t="s">
        <v>25</v>
      </c>
      <c r="I20" s="24" t="s">
        <v>26</v>
      </c>
      <c r="J20" s="24" t="s">
        <v>27</v>
      </c>
      <c r="K20" s="25" t="s">
        <v>28</v>
      </c>
      <c r="L20" s="26" t="s">
        <v>29</v>
      </c>
      <c r="M20" s="27" t="s">
        <v>30</v>
      </c>
      <c r="N20" s="27" t="s">
        <v>31</v>
      </c>
      <c r="O20" s="27" t="s">
        <v>32</v>
      </c>
      <c r="P20" s="27" t="s">
        <v>33</v>
      </c>
    </row>
    <row r="21" spans="2:16" ht="73.349999999999994" customHeight="1" x14ac:dyDescent="0.25">
      <c r="B21" s="28" t="s">
        <v>34</v>
      </c>
      <c r="C21" s="28" t="s">
        <v>35</v>
      </c>
      <c r="D21" s="28" t="s">
        <v>36</v>
      </c>
      <c r="E21" s="28" t="s">
        <v>37</v>
      </c>
      <c r="F21" s="28" t="s">
        <v>38</v>
      </c>
      <c r="G21" s="28" t="s">
        <v>39</v>
      </c>
      <c r="H21" s="28" t="s">
        <v>40</v>
      </c>
      <c r="I21" s="28" t="s">
        <v>41</v>
      </c>
      <c r="J21" s="28" t="s">
        <v>42</v>
      </c>
      <c r="K21" s="28" t="s">
        <v>43</v>
      </c>
      <c r="L21" s="28">
        <v>2025</v>
      </c>
      <c r="M21" s="28" t="s">
        <v>44</v>
      </c>
      <c r="N21" s="29">
        <v>1</v>
      </c>
      <c r="O21" s="30"/>
      <c r="P21" s="31">
        <f>'[1]SMDIF '!T8</f>
        <v>0.8</v>
      </c>
    </row>
    <row r="22" spans="2:16" ht="60.75" customHeight="1" x14ac:dyDescent="0.25">
      <c r="B22" s="28" t="s">
        <v>45</v>
      </c>
      <c r="C22" s="28" t="s">
        <v>46</v>
      </c>
      <c r="D22" s="28" t="s">
        <v>47</v>
      </c>
      <c r="E22" s="28" t="s">
        <v>48</v>
      </c>
      <c r="F22" s="28" t="s">
        <v>49</v>
      </c>
      <c r="G22" s="28" t="s">
        <v>50</v>
      </c>
      <c r="H22" s="30" t="s">
        <v>40</v>
      </c>
      <c r="I22" s="28" t="s">
        <v>41</v>
      </c>
      <c r="J22" s="30" t="s">
        <v>42</v>
      </c>
      <c r="K22" s="28" t="s">
        <v>51</v>
      </c>
      <c r="L22" s="28">
        <v>2025</v>
      </c>
      <c r="M22" s="30" t="s">
        <v>44</v>
      </c>
      <c r="N22" s="29">
        <v>1</v>
      </c>
      <c r="O22" s="30"/>
      <c r="P22" s="31">
        <f>'[1]SMDIF '!T9</f>
        <v>0.85</v>
      </c>
    </row>
    <row r="23" spans="2:16" s="20" customFormat="1" ht="74.099999999999994" customHeight="1" x14ac:dyDescent="0.25">
      <c r="B23" s="32" t="s">
        <v>52</v>
      </c>
      <c r="C23" s="28" t="s">
        <v>53</v>
      </c>
      <c r="D23" s="28" t="s">
        <v>54</v>
      </c>
      <c r="E23" s="32" t="s">
        <v>48</v>
      </c>
      <c r="F23" s="32" t="s">
        <v>55</v>
      </c>
      <c r="G23" s="32" t="s">
        <v>56</v>
      </c>
      <c r="H23" s="33" t="s">
        <v>40</v>
      </c>
      <c r="I23" s="33" t="s">
        <v>41</v>
      </c>
      <c r="J23" s="33" t="s">
        <v>42</v>
      </c>
      <c r="K23" s="33" t="s">
        <v>51</v>
      </c>
      <c r="L23" s="32">
        <v>2025</v>
      </c>
      <c r="M23" s="33" t="s">
        <v>44</v>
      </c>
      <c r="N23" s="34">
        <v>1</v>
      </c>
      <c r="O23" s="33"/>
      <c r="P23" s="35">
        <f>'[1]SMDIF '!T10</f>
        <v>0.66666666666666663</v>
      </c>
    </row>
    <row r="24" spans="2:16" ht="88.7" customHeight="1" x14ac:dyDescent="0.25">
      <c r="B24" s="36" t="s">
        <v>57</v>
      </c>
      <c r="C24" s="28" t="s">
        <v>58</v>
      </c>
      <c r="D24" s="28" t="s">
        <v>59</v>
      </c>
      <c r="E24" s="28" t="s">
        <v>48</v>
      </c>
      <c r="F24" s="28" t="s">
        <v>60</v>
      </c>
      <c r="G24" s="29" t="s">
        <v>61</v>
      </c>
      <c r="H24" s="30" t="s">
        <v>62</v>
      </c>
      <c r="I24" s="28" t="s">
        <v>41</v>
      </c>
      <c r="J24" s="30" t="s">
        <v>63</v>
      </c>
      <c r="K24" s="30" t="s">
        <v>51</v>
      </c>
      <c r="L24" s="28">
        <v>2025</v>
      </c>
      <c r="M24" s="30" t="s">
        <v>64</v>
      </c>
      <c r="N24" s="29">
        <v>1</v>
      </c>
      <c r="O24" s="30"/>
      <c r="P24" s="31">
        <f>'[1]SMDIF '!T11</f>
        <v>0.61250000000000004</v>
      </c>
    </row>
    <row r="25" spans="2:16" ht="72.95" customHeight="1" x14ac:dyDescent="0.25">
      <c r="B25" s="36" t="s">
        <v>65</v>
      </c>
      <c r="C25" s="28" t="s">
        <v>66</v>
      </c>
      <c r="D25" s="28" t="s">
        <v>67</v>
      </c>
      <c r="E25" s="28" t="s">
        <v>48</v>
      </c>
      <c r="F25" s="28" t="s">
        <v>68</v>
      </c>
      <c r="G25" s="29" t="s">
        <v>61</v>
      </c>
      <c r="H25" s="30" t="s">
        <v>62</v>
      </c>
      <c r="I25" s="28" t="s">
        <v>41</v>
      </c>
      <c r="J25" s="30" t="s">
        <v>63</v>
      </c>
      <c r="K25" s="30" t="s">
        <v>51</v>
      </c>
      <c r="L25" s="28">
        <v>2025</v>
      </c>
      <c r="M25" s="30" t="s">
        <v>64</v>
      </c>
      <c r="N25" s="29">
        <v>1</v>
      </c>
      <c r="O25" s="30"/>
      <c r="P25" s="31">
        <f>'[1]SMDIF '!T12</f>
        <v>0.66666666666666663</v>
      </c>
    </row>
    <row r="26" spans="2:16" s="20" customFormat="1" ht="74.25" customHeight="1" x14ac:dyDescent="0.25">
      <c r="B26" s="32" t="s">
        <v>69</v>
      </c>
      <c r="C26" s="28" t="s">
        <v>70</v>
      </c>
      <c r="D26" s="28" t="s">
        <v>71</v>
      </c>
      <c r="E26" s="32" t="s">
        <v>48</v>
      </c>
      <c r="F26" s="32" t="s">
        <v>72</v>
      </c>
      <c r="G26" s="32" t="s">
        <v>73</v>
      </c>
      <c r="H26" s="33" t="s">
        <v>62</v>
      </c>
      <c r="I26" s="33" t="s">
        <v>41</v>
      </c>
      <c r="J26" s="33" t="s">
        <v>63</v>
      </c>
      <c r="K26" s="33" t="s">
        <v>51</v>
      </c>
      <c r="L26" s="32">
        <v>2025</v>
      </c>
      <c r="M26" s="33" t="s">
        <v>64</v>
      </c>
      <c r="N26" s="34">
        <v>1</v>
      </c>
      <c r="O26" s="33"/>
      <c r="P26" s="35">
        <f>'[1]SMDIF '!T13</f>
        <v>0.66666666666666663</v>
      </c>
    </row>
    <row r="27" spans="2:16" ht="75.75" customHeight="1" x14ac:dyDescent="0.25">
      <c r="B27" s="36" t="s">
        <v>57</v>
      </c>
      <c r="C27" s="28" t="s">
        <v>74</v>
      </c>
      <c r="D27" s="28" t="s">
        <v>75</v>
      </c>
      <c r="E27" s="28" t="s">
        <v>48</v>
      </c>
      <c r="F27" s="28" t="s">
        <v>72</v>
      </c>
      <c r="G27" s="28" t="s">
        <v>76</v>
      </c>
      <c r="H27" s="30" t="s">
        <v>62</v>
      </c>
      <c r="I27" s="28" t="s">
        <v>41</v>
      </c>
      <c r="J27" s="30" t="s">
        <v>63</v>
      </c>
      <c r="K27" s="30" t="s">
        <v>51</v>
      </c>
      <c r="L27" s="28">
        <v>2025</v>
      </c>
      <c r="M27" s="30" t="s">
        <v>64</v>
      </c>
      <c r="N27" s="29">
        <v>1</v>
      </c>
      <c r="O27" s="30"/>
      <c r="P27" s="31">
        <f>'[1]SMDIF '!T14</f>
        <v>0.75</v>
      </c>
    </row>
    <row r="28" spans="2:16" ht="69" customHeight="1" x14ac:dyDescent="0.25">
      <c r="B28" s="36" t="s">
        <v>65</v>
      </c>
      <c r="C28" s="28" t="s">
        <v>77</v>
      </c>
      <c r="D28" s="28" t="s">
        <v>78</v>
      </c>
      <c r="E28" s="28" t="s">
        <v>48</v>
      </c>
      <c r="F28" s="28" t="s">
        <v>72</v>
      </c>
      <c r="G28" s="28" t="s">
        <v>76</v>
      </c>
      <c r="H28" s="30" t="s">
        <v>62</v>
      </c>
      <c r="I28" s="28" t="s">
        <v>41</v>
      </c>
      <c r="J28" s="30" t="s">
        <v>63</v>
      </c>
      <c r="K28" s="30" t="s">
        <v>51</v>
      </c>
      <c r="L28" s="28">
        <v>2025</v>
      </c>
      <c r="M28" s="30" t="s">
        <v>64</v>
      </c>
      <c r="N28" s="29">
        <v>1</v>
      </c>
      <c r="O28" s="30"/>
      <c r="P28" s="31">
        <f>'[1]SMDIF '!T15</f>
        <v>0.66666666666666663</v>
      </c>
    </row>
    <row r="29" spans="2:16" s="20" customFormat="1" ht="67.349999999999994" customHeight="1" x14ac:dyDescent="0.25">
      <c r="B29" s="32" t="s">
        <v>79</v>
      </c>
      <c r="C29" s="28" t="s">
        <v>80</v>
      </c>
      <c r="D29" s="28" t="s">
        <v>81</v>
      </c>
      <c r="E29" s="32" t="s">
        <v>48</v>
      </c>
      <c r="F29" s="32" t="s">
        <v>82</v>
      </c>
      <c r="G29" s="32" t="s">
        <v>83</v>
      </c>
      <c r="H29" s="33" t="s">
        <v>62</v>
      </c>
      <c r="I29" s="32" t="s">
        <v>41</v>
      </c>
      <c r="J29" s="33" t="s">
        <v>63</v>
      </c>
      <c r="K29" s="33" t="s">
        <v>51</v>
      </c>
      <c r="L29" s="32">
        <v>2025</v>
      </c>
      <c r="M29" s="33" t="s">
        <v>64</v>
      </c>
      <c r="N29" s="34">
        <v>1</v>
      </c>
      <c r="O29" s="33"/>
      <c r="P29" s="35">
        <f>'[1]SMDIF '!T16</f>
        <v>0.75</v>
      </c>
    </row>
    <row r="30" spans="2:16" ht="103.7" customHeight="1" x14ac:dyDescent="0.25">
      <c r="B30" s="36" t="s">
        <v>57</v>
      </c>
      <c r="C30" s="28" t="s">
        <v>84</v>
      </c>
      <c r="D30" s="28" t="s">
        <v>85</v>
      </c>
      <c r="E30" s="28" t="s">
        <v>48</v>
      </c>
      <c r="F30" s="28" t="s">
        <v>86</v>
      </c>
      <c r="G30" s="28" t="s">
        <v>83</v>
      </c>
      <c r="H30" s="30" t="s">
        <v>62</v>
      </c>
      <c r="I30" s="28" t="s">
        <v>41</v>
      </c>
      <c r="J30" s="30" t="s">
        <v>63</v>
      </c>
      <c r="K30" s="30" t="s">
        <v>51</v>
      </c>
      <c r="L30" s="28">
        <v>2025</v>
      </c>
      <c r="M30" s="30" t="s">
        <v>64</v>
      </c>
      <c r="N30" s="29">
        <v>1</v>
      </c>
      <c r="O30" s="30"/>
      <c r="P30" s="31">
        <f>'[1]SMDIF '!T17</f>
        <v>0.75</v>
      </c>
    </row>
    <row r="31" spans="2:16" s="20" customFormat="1" ht="47.1" customHeight="1" x14ac:dyDescent="0.25">
      <c r="B31" s="32" t="s">
        <v>87</v>
      </c>
      <c r="C31" s="28" t="s">
        <v>88</v>
      </c>
      <c r="D31" s="28" t="s">
        <v>89</v>
      </c>
      <c r="E31" s="32" t="s">
        <v>48</v>
      </c>
      <c r="F31" s="32" t="s">
        <v>90</v>
      </c>
      <c r="G31" s="32" t="s">
        <v>91</v>
      </c>
      <c r="H31" s="33" t="s">
        <v>40</v>
      </c>
      <c r="I31" s="32" t="s">
        <v>41</v>
      </c>
      <c r="J31" s="33" t="s">
        <v>42</v>
      </c>
      <c r="K31" s="33" t="s">
        <v>51</v>
      </c>
      <c r="L31" s="32">
        <v>2025</v>
      </c>
      <c r="M31" s="33" t="s">
        <v>44</v>
      </c>
      <c r="N31" s="34">
        <v>1</v>
      </c>
      <c r="O31" s="33"/>
      <c r="P31" s="35">
        <f>'[1]SMDIF '!T18</f>
        <v>0.94</v>
      </c>
    </row>
    <row r="32" spans="2:16" ht="84" customHeight="1" x14ac:dyDescent="0.25">
      <c r="B32" s="36" t="s">
        <v>57</v>
      </c>
      <c r="C32" s="28" t="s">
        <v>92</v>
      </c>
      <c r="D32" s="28" t="s">
        <v>93</v>
      </c>
      <c r="E32" s="28" t="s">
        <v>48</v>
      </c>
      <c r="F32" s="28" t="s">
        <v>94</v>
      </c>
      <c r="G32" s="28" t="s">
        <v>95</v>
      </c>
      <c r="H32" s="30" t="s">
        <v>62</v>
      </c>
      <c r="I32" s="28" t="s">
        <v>41</v>
      </c>
      <c r="J32" s="30" t="s">
        <v>63</v>
      </c>
      <c r="K32" s="30" t="s">
        <v>51</v>
      </c>
      <c r="L32" s="28">
        <v>2025</v>
      </c>
      <c r="M32" s="30" t="s">
        <v>64</v>
      </c>
      <c r="N32" s="29">
        <v>1</v>
      </c>
      <c r="O32" s="30"/>
      <c r="P32" s="31">
        <f>'[1]SMDIF '!T19</f>
        <v>0.94</v>
      </c>
    </row>
    <row r="33" spans="2:16" s="20" customFormat="1" ht="60" x14ac:dyDescent="0.25">
      <c r="B33" s="32" t="s">
        <v>96</v>
      </c>
      <c r="C33" s="28" t="s">
        <v>97</v>
      </c>
      <c r="D33" s="28" t="s">
        <v>98</v>
      </c>
      <c r="E33" s="32" t="s">
        <v>48</v>
      </c>
      <c r="F33" s="32" t="s">
        <v>99</v>
      </c>
      <c r="G33" s="32" t="s">
        <v>100</v>
      </c>
      <c r="H33" s="33" t="s">
        <v>40</v>
      </c>
      <c r="I33" s="32" t="s">
        <v>41</v>
      </c>
      <c r="J33" s="33" t="s">
        <v>63</v>
      </c>
      <c r="K33" s="33" t="s">
        <v>51</v>
      </c>
      <c r="L33" s="32">
        <v>2025</v>
      </c>
      <c r="M33" s="33" t="s">
        <v>44</v>
      </c>
      <c r="N33" s="34">
        <v>1</v>
      </c>
      <c r="O33" s="33"/>
      <c r="P33" s="35">
        <f>'[1]SMDIF '!T20</f>
        <v>0.76521739130434785</v>
      </c>
    </row>
    <row r="34" spans="2:16" ht="90" x14ac:dyDescent="0.25">
      <c r="B34" s="36" t="s">
        <v>57</v>
      </c>
      <c r="C34" s="28" t="s">
        <v>101</v>
      </c>
      <c r="D34" s="28" t="s">
        <v>102</v>
      </c>
      <c r="E34" s="28" t="s">
        <v>48</v>
      </c>
      <c r="F34" s="28" t="s">
        <v>103</v>
      </c>
      <c r="G34" s="28" t="s">
        <v>100</v>
      </c>
      <c r="H34" s="30" t="s">
        <v>62</v>
      </c>
      <c r="I34" s="28" t="s">
        <v>41</v>
      </c>
      <c r="J34" s="30" t="s">
        <v>63</v>
      </c>
      <c r="K34" s="30" t="s">
        <v>51</v>
      </c>
      <c r="L34" s="28">
        <v>2025</v>
      </c>
      <c r="M34" s="30" t="s">
        <v>64</v>
      </c>
      <c r="N34" s="29">
        <v>1</v>
      </c>
      <c r="O34" s="30"/>
      <c r="P34" s="31">
        <f>'[1]SMDIF '!T21</f>
        <v>0.81176470588235294</v>
      </c>
    </row>
    <row r="35" spans="2:16" s="20" customFormat="1" ht="60" x14ac:dyDescent="0.25">
      <c r="B35" s="32" t="s">
        <v>104</v>
      </c>
      <c r="C35" s="28" t="s">
        <v>105</v>
      </c>
      <c r="D35" s="28" t="s">
        <v>106</v>
      </c>
      <c r="E35" s="32" t="s">
        <v>48</v>
      </c>
      <c r="F35" s="32" t="s">
        <v>107</v>
      </c>
      <c r="G35" s="32" t="s">
        <v>108</v>
      </c>
      <c r="H35" s="33" t="s">
        <v>62</v>
      </c>
      <c r="I35" s="32" t="s">
        <v>41</v>
      </c>
      <c r="J35" s="33" t="s">
        <v>63</v>
      </c>
      <c r="K35" s="33" t="s">
        <v>51</v>
      </c>
      <c r="L35" s="32">
        <v>2025</v>
      </c>
      <c r="M35" s="33" t="s">
        <v>64</v>
      </c>
      <c r="N35" s="34">
        <v>1</v>
      </c>
      <c r="O35" s="33"/>
      <c r="P35" s="35">
        <f>'[1]SMDIF '!T22</f>
        <v>0.75</v>
      </c>
    </row>
    <row r="36" spans="2:16" ht="87" customHeight="1" x14ac:dyDescent="0.25">
      <c r="B36" s="36" t="s">
        <v>57</v>
      </c>
      <c r="C36" s="28" t="s">
        <v>109</v>
      </c>
      <c r="D36" s="28" t="s">
        <v>110</v>
      </c>
      <c r="E36" s="28" t="s">
        <v>48</v>
      </c>
      <c r="F36" s="28" t="s">
        <v>111</v>
      </c>
      <c r="G36" s="28" t="s">
        <v>112</v>
      </c>
      <c r="H36" s="30" t="s">
        <v>62</v>
      </c>
      <c r="I36" s="28" t="s">
        <v>41</v>
      </c>
      <c r="J36" s="30" t="s">
        <v>63</v>
      </c>
      <c r="K36" s="30" t="s">
        <v>51</v>
      </c>
      <c r="L36" s="28">
        <v>2025</v>
      </c>
      <c r="M36" s="30" t="s">
        <v>64</v>
      </c>
      <c r="N36" s="29">
        <v>1</v>
      </c>
      <c r="O36" s="30"/>
      <c r="P36" s="31">
        <f>'[1]SMDIF '!T23</f>
        <v>0.75</v>
      </c>
    </row>
    <row r="37" spans="2:16" ht="60" x14ac:dyDescent="0.25">
      <c r="B37" s="36" t="s">
        <v>65</v>
      </c>
      <c r="C37" s="28" t="s">
        <v>113</v>
      </c>
      <c r="D37" s="28" t="s">
        <v>110</v>
      </c>
      <c r="E37" s="28" t="s">
        <v>48</v>
      </c>
      <c r="F37" s="28" t="s">
        <v>111</v>
      </c>
      <c r="G37" s="28" t="s">
        <v>112</v>
      </c>
      <c r="H37" s="30" t="s">
        <v>62</v>
      </c>
      <c r="I37" s="28" t="s">
        <v>41</v>
      </c>
      <c r="J37" s="30" t="s">
        <v>63</v>
      </c>
      <c r="K37" s="30" t="s">
        <v>51</v>
      </c>
      <c r="L37" s="28">
        <v>2025</v>
      </c>
      <c r="M37" s="30" t="s">
        <v>64</v>
      </c>
      <c r="N37" s="29">
        <v>1</v>
      </c>
      <c r="O37" s="30"/>
      <c r="P37" s="31">
        <f>'[1]SMDIF '!T24</f>
        <v>1</v>
      </c>
    </row>
    <row r="38" spans="2:16" s="20" customFormat="1" ht="60" x14ac:dyDescent="0.25">
      <c r="B38" s="32" t="s">
        <v>114</v>
      </c>
      <c r="C38" s="28" t="s">
        <v>115</v>
      </c>
      <c r="D38" s="28" t="s">
        <v>116</v>
      </c>
      <c r="E38" s="32" t="s">
        <v>48</v>
      </c>
      <c r="F38" s="32" t="s">
        <v>117</v>
      </c>
      <c r="G38" s="32" t="s">
        <v>118</v>
      </c>
      <c r="H38" s="33" t="s">
        <v>40</v>
      </c>
      <c r="I38" s="33" t="s">
        <v>41</v>
      </c>
      <c r="J38" s="33" t="s">
        <v>63</v>
      </c>
      <c r="K38" s="33" t="s">
        <v>51</v>
      </c>
      <c r="L38" s="32">
        <v>2025</v>
      </c>
      <c r="M38" s="33" t="s">
        <v>44</v>
      </c>
      <c r="N38" s="34">
        <v>1</v>
      </c>
      <c r="O38" s="33"/>
      <c r="P38" s="35">
        <f>'[1]SMDIF '!T25</f>
        <v>0.94750000000000001</v>
      </c>
    </row>
    <row r="39" spans="2:16" ht="123" customHeight="1" x14ac:dyDescent="0.25">
      <c r="B39" s="36" t="s">
        <v>57</v>
      </c>
      <c r="C39" s="28" t="s">
        <v>119</v>
      </c>
      <c r="D39" s="28" t="s">
        <v>120</v>
      </c>
      <c r="E39" s="28" t="s">
        <v>48</v>
      </c>
      <c r="F39" s="28" t="s">
        <v>117</v>
      </c>
      <c r="G39" s="28" t="s">
        <v>121</v>
      </c>
      <c r="H39" s="30" t="s">
        <v>62</v>
      </c>
      <c r="I39" s="28" t="s">
        <v>41</v>
      </c>
      <c r="J39" s="30" t="s">
        <v>63</v>
      </c>
      <c r="K39" s="30" t="s">
        <v>51</v>
      </c>
      <c r="L39" s="28">
        <v>2025</v>
      </c>
      <c r="M39" s="30" t="s">
        <v>64</v>
      </c>
      <c r="N39" s="29">
        <v>1</v>
      </c>
      <c r="O39" s="30"/>
      <c r="P39" s="31">
        <f>'[1]SMDIF '!T26</f>
        <v>0.94750000000000001</v>
      </c>
    </row>
    <row r="40" spans="2:16" ht="60" x14ac:dyDescent="0.25">
      <c r="B40" s="36" t="s">
        <v>65</v>
      </c>
      <c r="C40" s="28" t="s">
        <v>122</v>
      </c>
      <c r="D40" s="28" t="s">
        <v>123</v>
      </c>
      <c r="E40" s="28" t="s">
        <v>48</v>
      </c>
      <c r="F40" s="28" t="s">
        <v>117</v>
      </c>
      <c r="G40" s="28" t="s">
        <v>121</v>
      </c>
      <c r="H40" s="30" t="s">
        <v>62</v>
      </c>
      <c r="I40" s="28" t="s">
        <v>41</v>
      </c>
      <c r="J40" s="30" t="s">
        <v>63</v>
      </c>
      <c r="K40" s="30" t="s">
        <v>51</v>
      </c>
      <c r="L40" s="28">
        <v>2025</v>
      </c>
      <c r="M40" s="30" t="s">
        <v>64</v>
      </c>
      <c r="N40" s="29">
        <v>1</v>
      </c>
      <c r="O40" s="30"/>
      <c r="P40" s="31">
        <f>'[1]SMDIF '!T27</f>
        <v>1.0555555555555556</v>
      </c>
    </row>
    <row r="41" spans="2:16" s="20" customFormat="1" ht="66" customHeight="1" x14ac:dyDescent="0.25">
      <c r="B41" s="32" t="s">
        <v>124</v>
      </c>
      <c r="C41" s="28" t="s">
        <v>125</v>
      </c>
      <c r="D41" s="28" t="s">
        <v>126</v>
      </c>
      <c r="E41" s="32" t="s">
        <v>48</v>
      </c>
      <c r="F41" s="32" t="s">
        <v>127</v>
      </c>
      <c r="G41" s="32" t="s">
        <v>128</v>
      </c>
      <c r="H41" s="33" t="s">
        <v>62</v>
      </c>
      <c r="I41" s="33" t="s">
        <v>41</v>
      </c>
      <c r="J41" s="33" t="s">
        <v>63</v>
      </c>
      <c r="K41" s="33" t="s">
        <v>51</v>
      </c>
      <c r="L41" s="32">
        <v>2025</v>
      </c>
      <c r="M41" s="33" t="s">
        <v>64</v>
      </c>
      <c r="N41" s="34">
        <v>1</v>
      </c>
      <c r="O41" s="33"/>
      <c r="P41" s="35">
        <f>'[1]SMDIF '!T28</f>
        <v>0.77777777777777779</v>
      </c>
    </row>
    <row r="42" spans="2:16" ht="91.35" customHeight="1" x14ac:dyDescent="0.25">
      <c r="B42" s="36" t="s">
        <v>57</v>
      </c>
      <c r="C42" s="28" t="s">
        <v>129</v>
      </c>
      <c r="D42" s="28" t="s">
        <v>130</v>
      </c>
      <c r="E42" s="28" t="s">
        <v>48</v>
      </c>
      <c r="F42" s="28" t="s">
        <v>127</v>
      </c>
      <c r="G42" s="28" t="s">
        <v>128</v>
      </c>
      <c r="H42" s="30" t="s">
        <v>62</v>
      </c>
      <c r="I42" s="28" t="s">
        <v>41</v>
      </c>
      <c r="J42" s="30" t="s">
        <v>63</v>
      </c>
      <c r="K42" s="30" t="s">
        <v>51</v>
      </c>
      <c r="L42" s="28">
        <v>2025</v>
      </c>
      <c r="M42" s="30" t="s">
        <v>64</v>
      </c>
      <c r="N42" s="29">
        <v>1</v>
      </c>
      <c r="O42" s="30"/>
      <c r="P42" s="31">
        <f>'[1]SMDIF '!T29</f>
        <v>0.77777777777777779</v>
      </c>
    </row>
  </sheetData>
  <mergeCells count="23">
    <mergeCell ref="L19:P19"/>
    <mergeCell ref="D13:F13"/>
    <mergeCell ref="D14:F14"/>
    <mergeCell ref="D15:F15"/>
    <mergeCell ref="D16:F16"/>
    <mergeCell ref="B17:C17"/>
    <mergeCell ref="D17:F17"/>
    <mergeCell ref="B5:C5"/>
    <mergeCell ref="D5:F5"/>
    <mergeCell ref="B6:C16"/>
    <mergeCell ref="D6:F6"/>
    <mergeCell ref="D7:F7"/>
    <mergeCell ref="D8:F8"/>
    <mergeCell ref="D9:F9"/>
    <mergeCell ref="D10:F10"/>
    <mergeCell ref="D11:F11"/>
    <mergeCell ref="D12:F12"/>
    <mergeCell ref="B2:C2"/>
    <mergeCell ref="D2:F2"/>
    <mergeCell ref="B3:C3"/>
    <mergeCell ref="D3:F3"/>
    <mergeCell ref="B4:C4"/>
    <mergeCell ref="D4:F4"/>
  </mergeCells>
  <pageMargins left="0.70866141732283472" right="0.70866141732283472" top="0.74803149606299213" bottom="0.74803149606299213" header="0.31496062992125984" footer="0.31496062992125984"/>
  <pageSetup paperSize="9" scale="1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Estreyita Mendieta Espinola</dc:creator>
  <cp:lastModifiedBy>Estreyita Mendieta Espinola</cp:lastModifiedBy>
  <dcterms:created xsi:type="dcterms:W3CDTF">2025-10-22T18:26:47Z</dcterms:created>
  <dcterms:modified xsi:type="dcterms:W3CDTF">2025-10-22T18:27:21Z</dcterms:modified>
</cp:coreProperties>
</file>